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9810" activeTab="0"/>
  </bookViews>
  <sheets>
    <sheet name="15-1歳入決算,2歳出決算（目）,3歳出決算（性）" sheetId="1" r:id="rId1"/>
    <sheet name="15-4当初①" sheetId="2" r:id="rId2"/>
    <sheet name="15-5当初②" sheetId="3" r:id="rId3"/>
  </sheets>
  <definedNames>
    <definedName name="_xlnm.Print_Area" localSheetId="0">'15-1歳入決算,2歳出決算（目）,3歳出決算（性）'!$A$1:$F$43</definedName>
    <definedName name="_xlnm.Print_Area" localSheetId="1">'15-4当初①'!$A$1:$H$42</definedName>
    <definedName name="_xlnm.Print_Area" localSheetId="2">'15-5当初②'!$A$1:$H$47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<sst xmlns="http://schemas.openxmlformats.org/spreadsheetml/2006/main" count="198" uniqueCount="165">
  <si>
    <t>地    方    税</t>
  </si>
  <si>
    <t>地 方 譲 与 税</t>
  </si>
  <si>
    <t>地 方 交 付 税</t>
  </si>
  <si>
    <t>国 庫 支 出 金</t>
  </si>
  <si>
    <t>地    方    債</t>
  </si>
  <si>
    <t>そ    の    他</t>
  </si>
  <si>
    <t>合          計</t>
  </si>
  <si>
    <t>区分</t>
  </si>
  <si>
    <t>議 会 ・ 総 務 費</t>
  </si>
  <si>
    <t>民      生     費</t>
  </si>
  <si>
    <t>衛      生     費</t>
  </si>
  <si>
    <t>労      働     費</t>
  </si>
  <si>
    <t>農 林 水 産 業 費</t>
  </si>
  <si>
    <t>商      工     費</t>
  </si>
  <si>
    <t>土      木     費</t>
  </si>
  <si>
    <t>消      防     費</t>
  </si>
  <si>
    <t>教      育     費</t>
  </si>
  <si>
    <t>そ      の     他</t>
  </si>
  <si>
    <t>合       計</t>
  </si>
  <si>
    <t>（　22）</t>
  </si>
  <si>
    <t>（平20）</t>
  </si>
  <si>
    <t>（　23）</t>
  </si>
  <si>
    <t>4．平成26年度当初予算①</t>
  </si>
  <si>
    <t>(１)一般会計内訳</t>
  </si>
  <si>
    <t>歳入予算構成</t>
  </si>
  <si>
    <t>単位：千円、％</t>
  </si>
  <si>
    <t>単位：千円、％</t>
  </si>
  <si>
    <t>区    分</t>
  </si>
  <si>
    <t>予  算　額</t>
  </si>
  <si>
    <t>構成比</t>
  </si>
  <si>
    <t>一般財源</t>
  </si>
  <si>
    <t>特定財源</t>
  </si>
  <si>
    <t>市税</t>
  </si>
  <si>
    <t>分担金及び負担金</t>
  </si>
  <si>
    <t>地方譲与税</t>
  </si>
  <si>
    <t>使用料及び手数料</t>
  </si>
  <si>
    <t>利子割交付金</t>
  </si>
  <si>
    <t>国庫支出金</t>
  </si>
  <si>
    <t>配当割交付金</t>
  </si>
  <si>
    <t>県支出金</t>
  </si>
  <si>
    <t>株式等譲渡所得割交付金</t>
  </si>
  <si>
    <t>財産収入</t>
  </si>
  <si>
    <t>地方消費税交付金</t>
  </si>
  <si>
    <t>寄附金</t>
  </si>
  <si>
    <t>ゴルフ場利用税交付金</t>
  </si>
  <si>
    <t>繰入金</t>
  </si>
  <si>
    <t>繰入金</t>
  </si>
  <si>
    <t>自動車取得税交付金</t>
  </si>
  <si>
    <t>諸収入</t>
  </si>
  <si>
    <t>地方特例交付金</t>
  </si>
  <si>
    <t>市債</t>
  </si>
  <si>
    <t>地方交付税</t>
  </si>
  <si>
    <t>特定財源　計</t>
  </si>
  <si>
    <t>歳　入　合　計</t>
  </si>
  <si>
    <t>市債（臨時財政対策債）</t>
  </si>
  <si>
    <t>財政課</t>
  </si>
  <si>
    <t>その他</t>
  </si>
  <si>
    <t>一般財源　計</t>
  </si>
  <si>
    <t>歳出予算目的別構成</t>
  </si>
  <si>
    <t>区　　分</t>
  </si>
  <si>
    <t>議    会    費</t>
  </si>
  <si>
    <t>総    務    費</t>
  </si>
  <si>
    <t>民    生    費</t>
  </si>
  <si>
    <t>衛    生    費</t>
  </si>
  <si>
    <t>労    働    費</t>
  </si>
  <si>
    <t>農林水産業費</t>
  </si>
  <si>
    <t>商    工    費</t>
  </si>
  <si>
    <t>土    木    費</t>
  </si>
  <si>
    <t>消    防    費</t>
  </si>
  <si>
    <t>教    育    費</t>
  </si>
  <si>
    <t>災 害 復 旧 費</t>
  </si>
  <si>
    <t>公    債    費</t>
  </si>
  <si>
    <t>諸  支  出  金</t>
  </si>
  <si>
    <t>予    備    費</t>
  </si>
  <si>
    <t>歳　出　合　計</t>
  </si>
  <si>
    <t>4．平成26年度当初予算②</t>
  </si>
  <si>
    <t>(２)会計別予算額（当初予算）</t>
  </si>
  <si>
    <t>単位：千円、％</t>
  </si>
  <si>
    <t>年度</t>
  </si>
  <si>
    <t>2014
（平26）</t>
  </si>
  <si>
    <t>2013
（　25）</t>
  </si>
  <si>
    <t>増減率</t>
  </si>
  <si>
    <t>区分</t>
  </si>
  <si>
    <t>一　     般 　    会 　    計</t>
  </si>
  <si>
    <t>特　     別 　    会 　    計</t>
  </si>
  <si>
    <t>住宅新築資金等貸付事業</t>
  </si>
  <si>
    <t>公共下水道事業</t>
  </si>
  <si>
    <t>産業団地汚水処理施設事業</t>
  </si>
  <si>
    <t>農業集落排水事業</t>
  </si>
  <si>
    <t>ひがしひろしま墓園管理事業</t>
  </si>
  <si>
    <t>特定地域生活排水処理事業</t>
  </si>
  <si>
    <t>寺家地区土地区画整理事業</t>
  </si>
  <si>
    <t>産業団地造成事業</t>
  </si>
  <si>
    <t>国民健康保険</t>
  </si>
  <si>
    <t>後期高齢者医療</t>
  </si>
  <si>
    <t>介護保険</t>
  </si>
  <si>
    <t>合　　　　　　　計</t>
  </si>
  <si>
    <t>注　水道事業会計及び財産区（管理会）を除く。</t>
  </si>
  <si>
    <t>財政課</t>
  </si>
  <si>
    <t xml:space="preserve"> </t>
  </si>
  <si>
    <t>【一般会計当初予算の伸び率の推移】</t>
  </si>
  <si>
    <t>単位：％</t>
  </si>
  <si>
    <t>年　度</t>
  </si>
  <si>
    <t>（平22）</t>
  </si>
  <si>
    <t>（　24）</t>
  </si>
  <si>
    <t>（　25）</t>
  </si>
  <si>
    <t>（　26）</t>
  </si>
  <si>
    <t>伸び率</t>
  </si>
  <si>
    <t>5．財政状況の推移</t>
  </si>
  <si>
    <t>単位：％</t>
  </si>
  <si>
    <t>年度</t>
  </si>
  <si>
    <t>区分</t>
  </si>
  <si>
    <t>（平20）</t>
  </si>
  <si>
    <t>（　21）</t>
  </si>
  <si>
    <t>（　24）</t>
  </si>
  <si>
    <t>財政力指数</t>
  </si>
  <si>
    <t>0.89</t>
  </si>
  <si>
    <t>0.90</t>
  </si>
  <si>
    <t>0.87</t>
  </si>
  <si>
    <t>0.84</t>
  </si>
  <si>
    <t>経常収支比率</t>
  </si>
  <si>
    <t>84.7</t>
  </si>
  <si>
    <t>87.3</t>
  </si>
  <si>
    <t>88.8</t>
  </si>
  <si>
    <t>実質公債費比率</t>
  </si>
  <si>
    <t>12.7</t>
  </si>
  <si>
    <t>11.0</t>
  </si>
  <si>
    <t>　9.8</t>
  </si>
  <si>
    <t>　8.7</t>
  </si>
  <si>
    <t>義務的経費比率</t>
  </si>
  <si>
    <t>50.1</t>
  </si>
  <si>
    <t>45.5</t>
  </si>
  <si>
    <t>51.0</t>
  </si>
  <si>
    <t>54.7</t>
  </si>
  <si>
    <t>投資的経費比率</t>
  </si>
  <si>
    <t>財政力指数 ＝</t>
  </si>
  <si>
    <t>基準財政収入額</t>
  </si>
  <si>
    <t>（3か年平均）</t>
  </si>
  <si>
    <t>基準財政需要額</t>
  </si>
  <si>
    <t>経常収支比率＝</t>
  </si>
  <si>
    <t>経常経費充当一般財源</t>
  </si>
  <si>
    <t>×100</t>
  </si>
  <si>
    <t>経常一般財源</t>
  </si>
  <si>
    <t>実質公債費比率＝</t>
  </si>
  <si>
    <t>(元利償還金＋準元利償還金)―(特定財源＋基準財政需要額算入額)</t>
  </si>
  <si>
    <t>×100（3か年平均）</t>
  </si>
  <si>
    <t>標準財政規模 ― 基準財政需要額算入額</t>
  </si>
  <si>
    <t>1．歳入決算額（普通会計）</t>
  </si>
  <si>
    <t>単位：百万円</t>
  </si>
  <si>
    <t>年度</t>
  </si>
  <si>
    <t>財政課</t>
  </si>
  <si>
    <t>2．歳出決算額（目的別）</t>
  </si>
  <si>
    <t xml:space="preserve">災  害  復  旧 費 </t>
  </si>
  <si>
    <t>合        計</t>
  </si>
  <si>
    <t>3．歳出決算額（性質別）</t>
  </si>
  <si>
    <t>人　　件　　費</t>
  </si>
  <si>
    <t>扶　　助　　費</t>
  </si>
  <si>
    <t>公　　債　　費</t>
  </si>
  <si>
    <t xml:space="preserve">普通建設事業費 </t>
  </si>
  <si>
    <t xml:space="preserve">災害復旧事業費 </t>
  </si>
  <si>
    <t>そ　　の　　他</t>
  </si>
  <si>
    <t>0.82</t>
  </si>
  <si>
    <t>93.4</t>
  </si>
  <si>
    <t>7.6</t>
  </si>
  <si>
    <t>51.3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</si>
</sst>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[$-411]\(gge\)"/>
    <numFmt numFmtId="178" formatCode="[$-411]\(gg\ e\)"/>
    <numFmt numFmtId="179" formatCode="[$-411]\(\ \ \ e\)"/>
    <numFmt numFmtId="180" formatCode="[$-411]\(gg&quot;元&quot;\)"/>
    <numFmt numFmtId="181" formatCode="[$-411]\(\ \ e\)"/>
    <numFmt numFmtId="182" formatCode="[$-411]\(\ e\)"/>
    <numFmt numFmtId="183" formatCode="mmm\-yyyy"/>
    <numFmt numFmtId="184" formatCode="#,##0;\-#,##0;\-"/>
    <numFmt numFmtId="185" formatCode="#,##0_);[Red]\(#,##0\)"/>
    <numFmt numFmtId="186" formatCode="#,##0.0;\-#,##0.0"/>
    <numFmt numFmtId="187" formatCode="0.0_);[Red]\(0.0\)"/>
    <numFmt numFmtId="188" formatCode="0.0_ "/>
    <numFmt numFmtId="189" formatCode="0.00000000000000_);[Red]\(0.00000000000000\)"/>
    <numFmt numFmtId="190" formatCode="0.0;&quot;△ &quot;0.0"/>
    <numFmt numFmtId="191" formatCode="#,##0.0;&quot;△ &quot;#,##0.0"/>
    <numFmt numFmtId="192" formatCode="0.00_ "/>
  </numFmts>
  <fonts count="62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標準明朝"/>
      <family val="1"/>
    </font>
    <font>
      <sz val="12"/>
      <name val="標準明朝"/>
      <family val="1"/>
    </font>
    <font>
      <u val="single"/>
      <sz val="12"/>
      <color indexed="36"/>
      <name val="標準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/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15" fillId="0" borderId="0" xfId="52" applyFont="1" applyFill="1" applyAlignment="1">
      <alignment horizontal="left"/>
    </xf>
    <xf numFmtId="0" fontId="15" fillId="0" borderId="0" xfId="63" applyFont="1" applyFill="1" applyAlignment="1">
      <alignment horizontal="left"/>
      <protection/>
    </xf>
    <xf numFmtId="0" fontId="15" fillId="0" borderId="0" xfId="63" applyFont="1" applyFill="1">
      <alignment/>
      <protection/>
    </xf>
    <xf numFmtId="38" fontId="15" fillId="0" borderId="0" xfId="52" applyFont="1" applyFill="1" applyAlignment="1">
      <alignment/>
    </xf>
    <xf numFmtId="0" fontId="11" fillId="0" borderId="0" xfId="63" applyFill="1">
      <alignment/>
      <protection/>
    </xf>
    <xf numFmtId="0" fontId="11" fillId="0" borderId="0" xfId="63" applyFill="1" applyAlignment="1">
      <alignment horizontal="center" vertical="center"/>
      <protection/>
    </xf>
    <xf numFmtId="0" fontId="11" fillId="0" borderId="0" xfId="63" applyFill="1" applyBorder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left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37" fontId="5" fillId="0" borderId="15" xfId="63" applyNumberFormat="1" applyFont="1" applyFill="1" applyBorder="1" applyAlignment="1" applyProtection="1">
      <alignment vertical="center"/>
      <protection/>
    </xf>
    <xf numFmtId="186" fontId="4" fillId="0" borderId="16" xfId="63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>
      <alignment horizontal="right" vertical="center"/>
      <protection/>
    </xf>
    <xf numFmtId="37" fontId="4" fillId="0" borderId="17" xfId="63" applyNumberFormat="1" applyFont="1" applyFill="1" applyBorder="1" applyAlignment="1" applyProtection="1">
      <alignment vertical="center"/>
      <protection/>
    </xf>
    <xf numFmtId="187" fontId="4" fillId="0" borderId="16" xfId="43" applyNumberFormat="1" applyFont="1" applyFill="1" applyBorder="1" applyAlignment="1" applyProtection="1">
      <alignment horizontal="right" vertical="center"/>
      <protection/>
    </xf>
    <xf numFmtId="0" fontId="11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 vertical="center"/>
      <protection/>
    </xf>
    <xf numFmtId="37" fontId="4" fillId="0" borderId="15" xfId="63" applyNumberFormat="1" applyFont="1" applyFill="1" applyBorder="1" applyAlignment="1" applyProtection="1">
      <alignment vertical="center"/>
      <protection/>
    </xf>
    <xf numFmtId="188" fontId="4" fillId="0" borderId="16" xfId="4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>
      <alignment horizontal="right" vertical="center"/>
      <protection/>
    </xf>
    <xf numFmtId="37" fontId="4" fillId="33" borderId="19" xfId="63" applyNumberFormat="1" applyFont="1" applyFill="1" applyBorder="1" applyAlignment="1" applyProtection="1">
      <alignment vertical="center"/>
      <protection/>
    </xf>
    <xf numFmtId="188" fontId="4" fillId="0" borderId="20" xfId="43" applyNumberFormat="1" applyFont="1" applyFill="1" applyBorder="1" applyAlignment="1" applyProtection="1">
      <alignment vertical="center"/>
      <protection/>
    </xf>
    <xf numFmtId="0" fontId="5" fillId="0" borderId="21" xfId="63" applyFont="1" applyFill="1" applyBorder="1" applyAlignment="1">
      <alignment horizontal="right" vertical="center"/>
      <protection/>
    </xf>
    <xf numFmtId="37" fontId="5" fillId="0" borderId="22" xfId="63" applyNumberFormat="1" applyFont="1" applyFill="1" applyBorder="1" applyAlignment="1" applyProtection="1">
      <alignment vertical="center"/>
      <protection/>
    </xf>
    <xf numFmtId="188" fontId="5" fillId="0" borderId="23" xfId="43" applyNumberFormat="1" applyFont="1" applyFill="1" applyBorder="1" applyAlignment="1" applyProtection="1">
      <alignment vertical="center"/>
      <protection/>
    </xf>
    <xf numFmtId="37" fontId="4" fillId="33" borderId="17" xfId="63" applyNumberFormat="1" applyFont="1" applyFill="1" applyBorder="1" applyAlignment="1" applyProtection="1">
      <alignment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37" fontId="5" fillId="0" borderId="25" xfId="63" applyNumberFormat="1" applyFont="1" applyFill="1" applyBorder="1" applyAlignment="1" applyProtection="1">
      <alignment vertical="center"/>
      <protection/>
    </xf>
    <xf numFmtId="188" fontId="5" fillId="0" borderId="26" xfId="43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>
      <alignment horizontal="right" vertical="center" wrapText="1"/>
      <protection/>
    </xf>
    <xf numFmtId="0" fontId="11" fillId="0" borderId="0" xfId="63" applyFont="1" applyFill="1">
      <alignment/>
      <protection/>
    </xf>
    <xf numFmtId="0" fontId="7" fillId="0" borderId="0" xfId="63" applyFont="1" applyFill="1" applyAlignment="1">
      <alignment horizontal="right" vertical="center"/>
      <protection/>
    </xf>
    <xf numFmtId="37" fontId="11" fillId="0" borderId="0" xfId="63" applyNumberFormat="1" applyFill="1">
      <alignment/>
      <protection/>
    </xf>
    <xf numFmtId="186" fontId="11" fillId="0" borderId="0" xfId="63" applyNumberFormat="1" applyFill="1">
      <alignment/>
      <protection/>
    </xf>
    <xf numFmtId="0" fontId="4" fillId="0" borderId="27" xfId="63" applyFont="1" applyFill="1" applyBorder="1" applyAlignment="1">
      <alignment horizontal="right" vertical="center"/>
      <protection/>
    </xf>
    <xf numFmtId="187" fontId="4" fillId="0" borderId="28" xfId="43" applyNumberFormat="1" applyFont="1" applyFill="1" applyBorder="1" applyAlignment="1" applyProtection="1">
      <alignment horizontal="right" vertical="center"/>
      <protection/>
    </xf>
    <xf numFmtId="189" fontId="11" fillId="0" borderId="0" xfId="63" applyNumberFormat="1" applyFill="1">
      <alignment/>
      <protection/>
    </xf>
    <xf numFmtId="0" fontId="5" fillId="0" borderId="29" xfId="63" applyFont="1" applyFill="1" applyBorder="1" applyAlignment="1">
      <alignment horizontal="right" vertical="center"/>
      <protection/>
    </xf>
    <xf numFmtId="187" fontId="5" fillId="0" borderId="23" xfId="43" applyNumberFormat="1" applyFont="1" applyFill="1" applyBorder="1" applyAlignment="1" applyProtection="1">
      <alignment horizontal="right" vertical="center"/>
      <protection/>
    </xf>
    <xf numFmtId="0" fontId="0" fillId="0" borderId="0" xfId="63" applyFont="1" applyFill="1">
      <alignment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distributed" vertical="center"/>
      <protection/>
    </xf>
    <xf numFmtId="38" fontId="4" fillId="0" borderId="31" xfId="52" applyFont="1" applyFill="1" applyBorder="1" applyAlignment="1">
      <alignment vertical="center"/>
    </xf>
    <xf numFmtId="188" fontId="4" fillId="0" borderId="32" xfId="43" applyNumberFormat="1" applyFont="1" applyFill="1" applyBorder="1" applyAlignment="1" applyProtection="1">
      <alignment vertical="center"/>
      <protection/>
    </xf>
    <xf numFmtId="38" fontId="4" fillId="0" borderId="33" xfId="52" applyFont="1" applyFill="1" applyBorder="1" applyAlignment="1" applyProtection="1">
      <alignment vertical="center"/>
      <protection/>
    </xf>
    <xf numFmtId="188" fontId="4" fillId="0" borderId="0" xfId="43" applyNumberFormat="1" applyFont="1" applyFill="1" applyBorder="1" applyAlignment="1" applyProtection="1">
      <alignment vertical="center"/>
      <protection/>
    </xf>
    <xf numFmtId="38" fontId="4" fillId="0" borderId="33" xfId="52" applyFont="1" applyFill="1" applyBorder="1" applyAlignment="1">
      <alignment vertical="center"/>
    </xf>
    <xf numFmtId="0" fontId="4" fillId="0" borderId="29" xfId="63" applyFont="1" applyFill="1" applyBorder="1" applyAlignment="1">
      <alignment horizontal="distributed" vertical="center"/>
      <protection/>
    </xf>
    <xf numFmtId="38" fontId="4" fillId="0" borderId="34" xfId="52" applyFont="1" applyFill="1" applyBorder="1" applyAlignment="1">
      <alignment vertical="center"/>
    </xf>
    <xf numFmtId="188" fontId="4" fillId="0" borderId="21" xfId="43" applyNumberFormat="1" applyFont="1" applyFill="1" applyBorder="1" applyAlignment="1" applyProtection="1">
      <alignment vertical="center"/>
      <protection/>
    </xf>
    <xf numFmtId="38" fontId="5" fillId="0" borderId="35" xfId="52" applyFont="1" applyFill="1" applyBorder="1" applyAlignment="1">
      <alignment vertical="center"/>
    </xf>
    <xf numFmtId="188" fontId="5" fillId="0" borderId="36" xfId="43" applyNumberFormat="1" applyFont="1" applyFill="1" applyBorder="1" applyAlignment="1" applyProtection="1">
      <alignment vertical="center"/>
      <protection/>
    </xf>
    <xf numFmtId="0" fontId="16" fillId="0" borderId="0" xfId="63" applyFont="1" applyFill="1" applyAlignment="1">
      <alignment horizontal="left"/>
      <protection/>
    </xf>
    <xf numFmtId="0" fontId="17" fillId="0" borderId="0" xfId="63" applyFont="1" applyFill="1" applyAlignment="1">
      <alignment horizontal="centerContinuous"/>
      <protection/>
    </xf>
    <xf numFmtId="0" fontId="17" fillId="0" borderId="0" xfId="63" applyFont="1" applyFill="1" applyAlignment="1">
      <alignment/>
      <protection/>
    </xf>
    <xf numFmtId="0" fontId="17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Protection="1">
      <alignment/>
      <protection/>
    </xf>
    <xf numFmtId="0" fontId="7" fillId="0" borderId="36" xfId="63" applyFont="1" applyFill="1" applyBorder="1" applyAlignment="1" applyProtection="1">
      <alignment horizontal="right"/>
      <protection/>
    </xf>
    <xf numFmtId="0" fontId="4" fillId="0" borderId="0" xfId="63" applyFont="1" applyFill="1">
      <alignment/>
      <protection/>
    </xf>
    <xf numFmtId="0" fontId="4" fillId="0" borderId="37" xfId="63" applyFont="1" applyFill="1" applyBorder="1" applyAlignment="1" applyProtection="1">
      <alignment vertical="center"/>
      <protection/>
    </xf>
    <xf numFmtId="0" fontId="4" fillId="0" borderId="38" xfId="63" applyFont="1" applyFill="1" applyBorder="1" applyAlignment="1" applyProtection="1">
      <alignment horizontal="center" vertical="center"/>
      <protection/>
    </xf>
    <xf numFmtId="0" fontId="4" fillId="0" borderId="39" xfId="63" applyFont="1" applyFill="1" applyBorder="1" applyAlignment="1" applyProtection="1">
      <alignment horizontal="center" vertical="center"/>
      <protection/>
    </xf>
    <xf numFmtId="0" fontId="4" fillId="0" borderId="27" xfId="63" applyFont="1" applyFill="1" applyBorder="1" applyAlignment="1" applyProtection="1">
      <alignment horizontal="center" vertical="center"/>
      <protection/>
    </xf>
    <xf numFmtId="185" fontId="5" fillId="0" borderId="40" xfId="63" applyNumberFormat="1" applyFont="1" applyFill="1" applyBorder="1" applyAlignment="1" applyProtection="1">
      <alignment vertical="center"/>
      <protection/>
    </xf>
    <xf numFmtId="185" fontId="4" fillId="0" borderId="32" xfId="63" applyNumberFormat="1" applyFont="1" applyFill="1" applyBorder="1" applyAlignment="1" applyProtection="1">
      <alignment vertical="center"/>
      <protection/>
    </xf>
    <xf numFmtId="190" fontId="4" fillId="0" borderId="32" xfId="43" applyNumberFormat="1" applyFont="1" applyFill="1" applyBorder="1" applyAlignment="1" applyProtection="1">
      <alignment horizontal="right" vertical="center"/>
      <protection/>
    </xf>
    <xf numFmtId="185" fontId="5" fillId="0" borderId="17" xfId="63" applyNumberFormat="1" applyFont="1" applyFill="1" applyBorder="1" applyAlignment="1" applyProtection="1">
      <alignment vertical="center"/>
      <protection/>
    </xf>
    <xf numFmtId="185" fontId="4" fillId="0" borderId="0" xfId="63" applyNumberFormat="1" applyFont="1" applyFill="1" applyBorder="1" applyAlignment="1" applyProtection="1">
      <alignment vertical="center"/>
      <protection/>
    </xf>
    <xf numFmtId="190" fontId="4" fillId="0" borderId="0" xfId="43" applyNumberFormat="1" applyFont="1" applyFill="1" applyBorder="1" applyAlignment="1" applyProtection="1">
      <alignment horizontal="right" vertical="center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185" fontId="5" fillId="0" borderId="41" xfId="63" applyNumberFormat="1" applyFont="1" applyFill="1" applyBorder="1" applyAlignment="1" applyProtection="1">
      <alignment vertical="center"/>
      <protection/>
    </xf>
    <xf numFmtId="185" fontId="4" fillId="0" borderId="36" xfId="63" applyNumberFormat="1" applyFont="1" applyFill="1" applyBorder="1" applyAlignment="1" applyProtection="1">
      <alignment vertical="center"/>
      <protection/>
    </xf>
    <xf numFmtId="190" fontId="4" fillId="0" borderId="36" xfId="43" applyNumberFormat="1" applyFont="1" applyFill="1" applyBorder="1" applyAlignment="1" applyProtection="1">
      <alignment horizontal="right" vertical="center"/>
      <protection/>
    </xf>
    <xf numFmtId="0" fontId="5" fillId="0" borderId="37" xfId="63" applyFont="1" applyFill="1" applyBorder="1" applyAlignment="1" applyProtection="1">
      <alignment horizontal="centerContinuous" vertical="center"/>
      <protection/>
    </xf>
    <xf numFmtId="0" fontId="5" fillId="0" borderId="0" xfId="63" applyFont="1" applyFill="1" applyBorder="1" applyAlignment="1" applyProtection="1">
      <alignment horizontal="centerContinuous" vertical="center"/>
      <protection/>
    </xf>
    <xf numFmtId="49" fontId="7" fillId="0" borderId="0" xfId="63" applyNumberFormat="1" applyFont="1" applyFill="1" applyAlignment="1">
      <alignment horizontal="right" vertical="center"/>
      <protection/>
    </xf>
    <xf numFmtId="0" fontId="5" fillId="0" borderId="36" xfId="63" applyFont="1" applyFill="1" applyBorder="1" applyAlignment="1" applyProtection="1">
      <alignment horizontal="right"/>
      <protection/>
    </xf>
    <xf numFmtId="0" fontId="15" fillId="0" borderId="0" xfId="63" applyFont="1" applyFill="1" applyBorder="1" applyAlignment="1" applyProtection="1">
      <alignment horizontal="left"/>
      <protection/>
    </xf>
    <xf numFmtId="0" fontId="15" fillId="0" borderId="0" xfId="63" applyFont="1" applyFill="1" applyBorder="1" applyAlignment="1">
      <alignment horizontal="left"/>
      <protection/>
    </xf>
    <xf numFmtId="0" fontId="4" fillId="0" borderId="42" xfId="63" applyNumberFormat="1" applyFont="1" applyFill="1" applyBorder="1" applyAlignment="1">
      <alignment horizontal="center" vertical="center"/>
      <protection/>
    </xf>
    <xf numFmtId="0" fontId="4" fillId="0" borderId="43" xfId="63" applyNumberFormat="1" applyFont="1" applyFill="1" applyBorder="1" applyAlignment="1">
      <alignment horizontal="center" vertical="center"/>
      <protection/>
    </xf>
    <xf numFmtId="0" fontId="5" fillId="0" borderId="43" xfId="63" applyNumberFormat="1" applyFont="1" applyFill="1" applyBorder="1" applyAlignment="1">
      <alignment horizontal="center" vertical="center"/>
      <protection/>
    </xf>
    <xf numFmtId="49" fontId="4" fillId="0" borderId="44" xfId="63" applyNumberFormat="1" applyFont="1" applyFill="1" applyBorder="1" applyAlignment="1">
      <alignment horizontal="center" vertical="center"/>
      <protection/>
    </xf>
    <xf numFmtId="49" fontId="4" fillId="0" borderId="45" xfId="63" applyNumberFormat="1" applyFont="1" applyFill="1" applyBorder="1" applyAlignment="1">
      <alignment horizontal="center" vertical="center"/>
      <protection/>
    </xf>
    <xf numFmtId="49" fontId="5" fillId="0" borderId="45" xfId="63" applyNumberFormat="1" applyFont="1" applyFill="1" applyBorder="1" applyAlignment="1">
      <alignment horizontal="center" vertical="center"/>
      <protection/>
    </xf>
    <xf numFmtId="0" fontId="4" fillId="0" borderId="46" xfId="63" applyFont="1" applyFill="1" applyBorder="1" applyAlignment="1" applyProtection="1">
      <alignment horizontal="center" vertical="center"/>
      <protection/>
    </xf>
    <xf numFmtId="190" fontId="4" fillId="0" borderId="47" xfId="63" applyNumberFormat="1" applyFont="1" applyFill="1" applyBorder="1" applyAlignment="1" applyProtection="1">
      <alignment horizontal="center" vertical="center"/>
      <protection/>
    </xf>
    <xf numFmtId="190" fontId="4" fillId="0" borderId="47" xfId="63" applyNumberFormat="1" applyFont="1" applyFill="1" applyBorder="1" applyAlignment="1">
      <alignment horizontal="center" vertical="center"/>
      <protection/>
    </xf>
    <xf numFmtId="190" fontId="5" fillId="0" borderId="47" xfId="63" applyNumberFormat="1" applyFont="1" applyFill="1" applyBorder="1" applyAlignment="1">
      <alignment horizontal="center" vertical="center"/>
      <protection/>
    </xf>
    <xf numFmtId="49" fontId="7" fillId="0" borderId="0" xfId="63" applyNumberFormat="1" applyFont="1" applyFill="1" applyAlignment="1">
      <alignment horizontal="right"/>
      <protection/>
    </xf>
    <xf numFmtId="49" fontId="19" fillId="0" borderId="0" xfId="63" applyNumberFormat="1" applyFont="1" applyFill="1" applyBorder="1" applyAlignment="1">
      <alignment horizontal="left" vertical="center"/>
      <protection/>
    </xf>
    <xf numFmtId="49" fontId="17" fillId="0" borderId="0" xfId="63" applyNumberFormat="1" applyFont="1" applyFill="1">
      <alignment/>
      <protection/>
    </xf>
    <xf numFmtId="0" fontId="15" fillId="0" borderId="36" xfId="63" applyFont="1" applyFill="1" applyBorder="1" applyAlignment="1" applyProtection="1">
      <alignment vertical="top"/>
      <protection/>
    </xf>
    <xf numFmtId="49" fontId="20" fillId="0" borderId="37" xfId="63" applyNumberFormat="1" applyFont="1" applyFill="1" applyBorder="1">
      <alignment/>
      <protection/>
    </xf>
    <xf numFmtId="49" fontId="4" fillId="0" borderId="38" xfId="63" applyNumberFormat="1" applyFont="1" applyFill="1" applyBorder="1" applyAlignment="1">
      <alignment horizontal="right" vertical="top"/>
      <protection/>
    </xf>
    <xf numFmtId="176" fontId="4" fillId="0" borderId="42" xfId="63" applyNumberFormat="1" applyFont="1" applyFill="1" applyBorder="1" applyAlignment="1" applyProtection="1">
      <alignment horizontal="center" vertical="center"/>
      <protection/>
    </xf>
    <xf numFmtId="49" fontId="20" fillId="0" borderId="0" xfId="63" applyNumberFormat="1" applyFont="1" applyFill="1" applyBorder="1">
      <alignment/>
      <protection/>
    </xf>
    <xf numFmtId="49" fontId="20" fillId="0" borderId="0" xfId="63" applyNumberFormat="1" applyFont="1" applyFill="1">
      <alignment/>
      <protection/>
    </xf>
    <xf numFmtId="49" fontId="4" fillId="0" borderId="0" xfId="63" applyNumberFormat="1" applyFont="1" applyFill="1" applyBorder="1" applyAlignment="1">
      <alignment horizontal="left"/>
      <protection/>
    </xf>
    <xf numFmtId="49" fontId="20" fillId="0" borderId="0" xfId="63" applyNumberFormat="1" applyFont="1" applyFill="1" applyBorder="1" applyAlignment="1">
      <alignment horizontal="left"/>
      <protection/>
    </xf>
    <xf numFmtId="49" fontId="20" fillId="0" borderId="0" xfId="63" applyNumberFormat="1" applyFont="1" applyFill="1" applyBorder="1" applyAlignment="1">
      <alignment horizontal="distributed"/>
      <protection/>
    </xf>
    <xf numFmtId="49" fontId="4" fillId="0" borderId="48" xfId="63" applyNumberFormat="1" applyFont="1" applyFill="1" applyBorder="1" applyAlignment="1">
      <alignment horizontal="center" vertical="center"/>
      <protection/>
    </xf>
    <xf numFmtId="49" fontId="4" fillId="0" borderId="49" xfId="63" applyNumberFormat="1" applyFont="1" applyFill="1" applyBorder="1" applyAlignment="1">
      <alignment horizontal="center" vertical="center"/>
      <protection/>
    </xf>
    <xf numFmtId="49" fontId="4" fillId="0" borderId="50" xfId="63" applyNumberFormat="1" applyFont="1" applyFill="1" applyBorder="1" applyAlignment="1">
      <alignment horizontal="center" vertical="center"/>
      <protection/>
    </xf>
    <xf numFmtId="49" fontId="5" fillId="0" borderId="50" xfId="63" applyNumberFormat="1" applyFont="1" applyFill="1" applyBorder="1" applyAlignment="1">
      <alignment horizontal="center" vertical="center"/>
      <protection/>
    </xf>
    <xf numFmtId="49" fontId="4" fillId="0" borderId="51" xfId="63" applyNumberFormat="1" applyFont="1" applyFill="1" applyBorder="1" applyAlignment="1">
      <alignment horizontal="center" vertical="center"/>
      <protection/>
    </xf>
    <xf numFmtId="49" fontId="4" fillId="0" borderId="52" xfId="63" applyNumberFormat="1" applyFont="1" applyFill="1" applyBorder="1" applyAlignment="1">
      <alignment horizontal="center" vertical="center"/>
      <protection/>
    </xf>
    <xf numFmtId="49" fontId="5" fillId="0" borderId="52" xfId="63" applyNumberFormat="1" applyFont="1" applyFill="1" applyBorder="1" applyAlignment="1">
      <alignment horizontal="center" vertical="center"/>
      <protection/>
    </xf>
    <xf numFmtId="191" fontId="4" fillId="0" borderId="53" xfId="63" applyNumberFormat="1" applyFont="1" applyFill="1" applyBorder="1" applyAlignment="1">
      <alignment horizontal="center" vertical="center"/>
      <protection/>
    </xf>
    <xf numFmtId="191" fontId="4" fillId="0" borderId="54" xfId="63" applyNumberFormat="1" applyFont="1" applyFill="1" applyBorder="1" applyAlignment="1">
      <alignment horizontal="center" vertical="center"/>
      <protection/>
    </xf>
    <xf numFmtId="191" fontId="5" fillId="0" borderId="54" xfId="63" applyNumberFormat="1" applyFont="1" applyFill="1" applyBorder="1" applyAlignment="1">
      <alignment horizontal="center" vertical="center"/>
      <protection/>
    </xf>
    <xf numFmtId="49" fontId="7" fillId="0" borderId="0" xfId="63" applyNumberFormat="1" applyFont="1" applyFill="1">
      <alignment/>
      <protection/>
    </xf>
    <xf numFmtId="49" fontId="1" fillId="0" borderId="0" xfId="63" applyNumberFormat="1" applyFont="1" applyFill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0" xfId="63" applyNumberFormat="1" applyFont="1" applyFill="1" applyBorder="1" applyAlignment="1">
      <alignment/>
      <protection/>
    </xf>
    <xf numFmtId="49" fontId="21" fillId="0" borderId="0" xfId="63" applyNumberFormat="1" applyFont="1" applyFill="1" applyBorder="1" applyAlignment="1">
      <alignment horizontal="centerContinuous"/>
      <protection/>
    </xf>
    <xf numFmtId="49" fontId="22" fillId="0" borderId="0" xfId="63" applyNumberFormat="1" applyFont="1" applyFill="1">
      <alignment/>
      <protection/>
    </xf>
    <xf numFmtId="37" fontId="23" fillId="0" borderId="0" xfId="63" applyNumberFormat="1" applyFont="1" applyFill="1" applyBorder="1" applyAlignment="1" applyProtection="1">
      <alignment/>
      <protection/>
    </xf>
    <xf numFmtId="49" fontId="15" fillId="0" borderId="0" xfId="63" applyNumberFormat="1" applyFont="1" applyFill="1">
      <alignment/>
      <protection/>
    </xf>
    <xf numFmtId="49" fontId="21" fillId="0" borderId="0" xfId="63" applyNumberFormat="1" applyFont="1" applyFill="1" applyBorder="1" applyAlignment="1">
      <alignment horizontal="center"/>
      <protection/>
    </xf>
    <xf numFmtId="49" fontId="7" fillId="0" borderId="0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 applyBorder="1" applyAlignment="1">
      <alignment horizontal="right"/>
      <protection/>
    </xf>
    <xf numFmtId="49" fontId="21" fillId="0" borderId="0" xfId="63" applyNumberFormat="1" applyFont="1" applyFill="1" applyBorder="1" applyAlignment="1">
      <alignment horizontal="right"/>
      <protection/>
    </xf>
    <xf numFmtId="49" fontId="14" fillId="0" borderId="0" xfId="63" applyNumberFormat="1" applyFont="1" applyFill="1">
      <alignment/>
      <protection/>
    </xf>
    <xf numFmtId="37" fontId="7" fillId="0" borderId="0" xfId="63" applyNumberFormat="1" applyFont="1" applyFill="1" applyBorder="1" applyAlignment="1" applyProtection="1">
      <alignment/>
      <protection/>
    </xf>
    <xf numFmtId="49" fontId="14" fillId="0" borderId="0" xfId="63" applyNumberFormat="1" applyFont="1" applyFill="1" applyBorder="1">
      <alignment/>
      <protection/>
    </xf>
    <xf numFmtId="37" fontId="24" fillId="0" borderId="0" xfId="63" applyNumberFormat="1" applyFont="1" applyFill="1" applyBorder="1" applyAlignment="1" applyProtection="1">
      <alignment/>
      <protection/>
    </xf>
    <xf numFmtId="49" fontId="21" fillId="0" borderId="0" xfId="63" applyNumberFormat="1" applyFont="1" applyFill="1" applyBorder="1" applyAlignment="1">
      <alignment/>
      <protection/>
    </xf>
    <xf numFmtId="49" fontId="21" fillId="0" borderId="0" xfId="63" applyNumberFormat="1" applyFont="1" applyFill="1" applyBorder="1" applyAlignment="1">
      <alignment horizontal="left" vertical="center"/>
      <protection/>
    </xf>
    <xf numFmtId="0" fontId="25" fillId="0" borderId="0" xfId="63" applyFont="1" applyFill="1">
      <alignment/>
      <protection/>
    </xf>
    <xf numFmtId="37" fontId="4" fillId="0" borderId="0" xfId="63" applyNumberFormat="1" applyFont="1" applyFill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right"/>
      <protection/>
    </xf>
    <xf numFmtId="0" fontId="4" fillId="0" borderId="55" xfId="0" applyFont="1" applyFill="1" applyBorder="1" applyAlignment="1" applyProtection="1">
      <alignment horizontal="right" vertical="center"/>
      <protection/>
    </xf>
    <xf numFmtId="0" fontId="4" fillId="0" borderId="42" xfId="64" applyNumberFormat="1" applyFont="1" applyFill="1" applyBorder="1" applyAlignment="1">
      <alignment horizontal="center" vertical="center"/>
      <protection/>
    </xf>
    <xf numFmtId="0" fontId="4" fillId="0" borderId="56" xfId="0" applyFont="1" applyFill="1" applyBorder="1" applyAlignment="1" applyProtection="1">
      <alignment vertical="center"/>
      <protection/>
    </xf>
    <xf numFmtId="49" fontId="4" fillId="0" borderId="44" xfId="64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 applyProtection="1">
      <alignment vertical="center"/>
      <protection/>
    </xf>
    <xf numFmtId="0" fontId="5" fillId="0" borderId="43" xfId="64" applyNumberFormat="1" applyFont="1" applyFill="1" applyBorder="1" applyAlignment="1">
      <alignment horizontal="center" vertical="center"/>
      <protection/>
    </xf>
    <xf numFmtId="49" fontId="5" fillId="0" borderId="45" xfId="64" applyNumberFormat="1" applyFont="1" applyFill="1" applyBorder="1" applyAlignment="1">
      <alignment horizontal="center" vertical="center"/>
      <protection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185" fontId="5" fillId="0" borderId="0" xfId="0" applyNumberFormat="1" applyFont="1" applyFill="1" applyAlignment="1" applyProtection="1">
      <alignment horizontal="right" vertical="center"/>
      <protection locked="0"/>
    </xf>
    <xf numFmtId="185" fontId="4" fillId="0" borderId="36" xfId="0" applyNumberFormat="1" applyFont="1" applyFill="1" applyBorder="1" applyAlignment="1" applyProtection="1">
      <alignment horizontal="right" vertical="center"/>
      <protection locked="0"/>
    </xf>
    <xf numFmtId="185" fontId="5" fillId="0" borderId="36" xfId="0" applyNumberFormat="1" applyFont="1" applyFill="1" applyBorder="1" applyAlignment="1" applyProtection="1">
      <alignment horizontal="right" vertical="center"/>
      <protection locked="0"/>
    </xf>
    <xf numFmtId="185" fontId="4" fillId="0" borderId="0" xfId="0" applyNumberFormat="1" applyFont="1" applyFill="1" applyAlignment="1" applyProtection="1">
      <alignment vertical="center"/>
      <protection locked="0"/>
    </xf>
    <xf numFmtId="185" fontId="4" fillId="0" borderId="36" xfId="0" applyNumberFormat="1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/>
      <protection/>
    </xf>
    <xf numFmtId="185" fontId="5" fillId="0" borderId="0" xfId="0" applyNumberFormat="1" applyFont="1" applyFill="1" applyAlignment="1" applyProtection="1">
      <alignment horizontal="right"/>
      <protection/>
    </xf>
    <xf numFmtId="185" fontId="4" fillId="0" borderId="36" xfId="0" applyNumberFormat="1" applyFont="1" applyFill="1" applyBorder="1" applyAlignment="1" applyProtection="1">
      <alignment horizontal="right"/>
      <protection/>
    </xf>
    <xf numFmtId="185" fontId="5" fillId="0" borderId="36" xfId="0" applyNumberFormat="1" applyFont="1" applyFill="1" applyBorder="1" applyAlignment="1" applyProtection="1">
      <alignment horizontal="right"/>
      <protection/>
    </xf>
    <xf numFmtId="0" fontId="4" fillId="0" borderId="43" xfId="64" applyNumberFormat="1" applyFont="1" applyFill="1" applyBorder="1" applyAlignment="1">
      <alignment horizontal="center" vertical="center"/>
      <protection/>
    </xf>
    <xf numFmtId="49" fontId="4" fillId="0" borderId="45" xfId="64" applyNumberFormat="1" applyFont="1" applyFill="1" applyBorder="1" applyAlignment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37" fontId="4" fillId="0" borderId="57" xfId="63" applyNumberFormat="1" applyFont="1" applyFill="1" applyBorder="1" applyAlignment="1" applyProtection="1">
      <alignment vertical="center"/>
      <protection/>
    </xf>
    <xf numFmtId="0" fontId="61" fillId="0" borderId="42" xfId="64" applyNumberFormat="1" applyFont="1" applyFill="1" applyBorder="1" applyAlignment="1">
      <alignment horizontal="center" vertical="center"/>
      <protection/>
    </xf>
    <xf numFmtId="49" fontId="61" fillId="0" borderId="44" xfId="64" applyNumberFormat="1" applyFont="1" applyFill="1" applyBorder="1" applyAlignment="1">
      <alignment horizontal="center" vertical="center"/>
      <protection/>
    </xf>
    <xf numFmtId="185" fontId="61" fillId="0" borderId="0" xfId="0" applyNumberFormat="1" applyFont="1" applyFill="1" applyAlignment="1" applyProtection="1">
      <alignment vertical="center"/>
      <protection locked="0"/>
    </xf>
    <xf numFmtId="185" fontId="61" fillId="0" borderId="36" xfId="0" applyNumberFormat="1" applyFont="1" applyFill="1" applyBorder="1" applyAlignment="1" applyProtection="1">
      <alignment vertical="center"/>
      <protection locked="0"/>
    </xf>
    <xf numFmtId="185" fontId="61" fillId="0" borderId="0" xfId="0" applyNumberFormat="1" applyFont="1" applyFill="1" applyAlignment="1" applyProtection="1">
      <alignment horizontal="right"/>
      <protection/>
    </xf>
    <xf numFmtId="185" fontId="61" fillId="0" borderId="36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Alignment="1">
      <alignment/>
    </xf>
    <xf numFmtId="0" fontId="61" fillId="0" borderId="43" xfId="64" applyNumberFormat="1" applyFont="1" applyFill="1" applyBorder="1" applyAlignment="1">
      <alignment horizontal="center" vertical="center"/>
      <protection/>
    </xf>
    <xf numFmtId="49" fontId="61" fillId="0" borderId="45" xfId="6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horizontal="left"/>
    </xf>
    <xf numFmtId="0" fontId="8" fillId="0" borderId="0" xfId="63" applyFont="1" applyFill="1" applyAlignment="1">
      <alignment horizontal="left"/>
      <protection/>
    </xf>
    <xf numFmtId="0" fontId="15" fillId="0" borderId="0" xfId="63" applyFont="1" applyFill="1" applyAlignment="1">
      <alignment horizontal="left"/>
      <protection/>
    </xf>
    <xf numFmtId="38" fontId="7" fillId="0" borderId="36" xfId="52" applyFont="1" applyFill="1" applyBorder="1" applyAlignment="1">
      <alignment horizontal="right"/>
    </xf>
    <xf numFmtId="49" fontId="15" fillId="0" borderId="0" xfId="63" applyNumberFormat="1" applyFont="1" applyFill="1" applyAlignment="1">
      <alignment horizontal="left"/>
      <protection/>
    </xf>
    <xf numFmtId="0" fontId="5" fillId="0" borderId="58" xfId="63" applyFont="1" applyFill="1" applyBorder="1" applyAlignment="1" applyProtection="1">
      <alignment horizontal="center" vertical="center" wrapText="1"/>
      <protection/>
    </xf>
    <xf numFmtId="0" fontId="5" fillId="0" borderId="57" xfId="63" applyFont="1" applyFill="1" applyBorder="1" applyAlignment="1" applyProtection="1">
      <alignment horizontal="center" vertical="center" wrapText="1"/>
      <protection/>
    </xf>
    <xf numFmtId="0" fontId="4" fillId="0" borderId="37" xfId="63" applyFont="1" applyFill="1" applyBorder="1" applyAlignment="1" applyProtection="1">
      <alignment horizontal="center" vertical="center" wrapText="1"/>
      <protection/>
    </xf>
    <xf numFmtId="0" fontId="4" fillId="0" borderId="39" xfId="63" applyFont="1" applyFill="1" applyBorder="1" applyAlignment="1" applyProtection="1">
      <alignment horizontal="center" vertical="center" wrapText="1"/>
      <protection/>
    </xf>
    <xf numFmtId="0" fontId="4" fillId="0" borderId="37" xfId="63" applyFont="1" applyFill="1" applyBorder="1" applyAlignment="1" applyProtection="1">
      <alignment horizontal="center" vertical="center"/>
      <protection/>
    </xf>
    <xf numFmtId="0" fontId="4" fillId="0" borderId="39" xfId="63" applyFont="1" applyFill="1" applyBorder="1" applyAlignment="1" applyProtection="1">
      <alignment horizontal="center" vertical="center"/>
      <protection/>
    </xf>
    <xf numFmtId="0" fontId="4" fillId="0" borderId="59" xfId="63" applyFont="1" applyFill="1" applyBorder="1" applyAlignment="1" applyProtection="1">
      <alignment horizontal="center" vertical="center"/>
      <protection/>
    </xf>
    <xf numFmtId="0" fontId="4" fillId="0" borderId="60" xfId="63" applyFont="1" applyFill="1" applyBorder="1" applyAlignment="1" applyProtection="1">
      <alignment horizontal="center" vertical="center"/>
      <protection/>
    </xf>
    <xf numFmtId="0" fontId="4" fillId="0" borderId="32" xfId="63" applyFont="1" applyFill="1" applyBorder="1" applyAlignment="1" applyProtection="1">
      <alignment horizontal="center" vertical="center"/>
      <protection/>
    </xf>
    <xf numFmtId="0" fontId="4" fillId="0" borderId="61" xfId="63" applyFont="1" applyFill="1" applyBorder="1" applyAlignment="1" applyProtection="1">
      <alignment horizontal="center" vertical="center"/>
      <protection/>
    </xf>
    <xf numFmtId="0" fontId="4" fillId="0" borderId="62" xfId="63" applyFont="1" applyFill="1" applyBorder="1" applyAlignment="1" applyProtection="1">
      <alignment horizontal="distributed" vertical="center" indent="1"/>
      <protection/>
    </xf>
    <xf numFmtId="0" fontId="4" fillId="0" borderId="63" xfId="63" applyFont="1" applyFill="1" applyBorder="1" applyAlignment="1" applyProtection="1">
      <alignment horizontal="distributed" vertical="center" indent="1"/>
      <protection/>
    </xf>
    <xf numFmtId="0" fontId="4" fillId="0" borderId="64" xfId="63" applyFont="1" applyFill="1" applyBorder="1" applyAlignment="1" applyProtection="1">
      <alignment horizontal="distributed" vertical="center" indent="1"/>
      <protection/>
    </xf>
    <xf numFmtId="0" fontId="4" fillId="0" borderId="65" xfId="63" applyFont="1" applyFill="1" applyBorder="1" applyAlignment="1">
      <alignment horizontal="distributed" vertical="center" indent="1"/>
      <protection/>
    </xf>
    <xf numFmtId="0" fontId="4" fillId="0" borderId="66" xfId="63" applyFont="1" applyFill="1" applyBorder="1" applyAlignment="1">
      <alignment horizontal="distributed" vertical="center" indent="1"/>
      <protection/>
    </xf>
    <xf numFmtId="0" fontId="4" fillId="0" borderId="67" xfId="63" applyFont="1" applyFill="1" applyBorder="1" applyAlignment="1">
      <alignment horizontal="distributed" vertical="center" indent="1"/>
      <protection/>
    </xf>
    <xf numFmtId="0" fontId="4" fillId="0" borderId="47" xfId="63" applyFont="1" applyFill="1" applyBorder="1" applyAlignment="1" applyProtection="1">
      <alignment horizontal="center" vertical="center"/>
      <protection/>
    </xf>
    <xf numFmtId="0" fontId="4" fillId="0" borderId="46" xfId="63" applyFont="1" applyFill="1" applyBorder="1" applyAlignment="1" applyProtection="1">
      <alignment horizontal="center" vertical="center"/>
      <protection/>
    </xf>
    <xf numFmtId="0" fontId="7" fillId="0" borderId="37" xfId="63" applyFont="1" applyFill="1" applyBorder="1" applyAlignment="1" applyProtection="1">
      <alignment horizontal="left" vertical="center"/>
      <protection/>
    </xf>
    <xf numFmtId="0" fontId="15" fillId="0" borderId="36" xfId="63" applyFont="1" applyFill="1" applyBorder="1" applyAlignment="1" applyProtection="1">
      <alignment horizontal="left" vertical="top"/>
      <protection/>
    </xf>
    <xf numFmtId="0" fontId="4" fillId="0" borderId="38" xfId="63" applyFont="1" applyFill="1" applyBorder="1" applyAlignment="1" applyProtection="1">
      <alignment horizontal="center" vertical="center"/>
      <protection/>
    </xf>
    <xf numFmtId="0" fontId="4" fillId="0" borderId="27" xfId="63" applyFont="1" applyFill="1" applyBorder="1" applyAlignment="1" applyProtection="1">
      <alignment horizontal="center" vertical="center"/>
      <protection/>
    </xf>
    <xf numFmtId="49" fontId="19" fillId="0" borderId="0" xfId="63" applyNumberFormat="1" applyFont="1" applyFill="1" applyBorder="1" applyAlignment="1">
      <alignment horizontal="left" vertical="center"/>
      <protection/>
    </xf>
    <xf numFmtId="49" fontId="4" fillId="0" borderId="32" xfId="63" applyNumberFormat="1" applyFont="1" applyFill="1" applyBorder="1" applyAlignment="1">
      <alignment horizontal="left" vertical="center"/>
      <protection/>
    </xf>
    <xf numFmtId="49" fontId="4" fillId="0" borderId="61" xfId="63" applyNumberFormat="1" applyFont="1" applyFill="1" applyBorder="1" applyAlignment="1">
      <alignment horizontal="left" vertical="center"/>
      <protection/>
    </xf>
    <xf numFmtId="49" fontId="4" fillId="0" borderId="0" xfId="63" applyNumberFormat="1" applyFont="1" applyFill="1" applyBorder="1" applyAlignment="1">
      <alignment horizontal="left" vertical="center"/>
      <protection/>
    </xf>
    <xf numFmtId="49" fontId="4" fillId="0" borderId="14" xfId="63" applyNumberFormat="1" applyFont="1" applyFill="1" applyBorder="1" applyAlignment="1">
      <alignment horizontal="left" vertical="center"/>
      <protection/>
    </xf>
    <xf numFmtId="49" fontId="4" fillId="0" borderId="36" xfId="63" applyNumberFormat="1" applyFont="1" applyFill="1" applyBorder="1" applyAlignment="1">
      <alignment horizontal="left" vertical="center"/>
      <protection/>
    </xf>
    <xf numFmtId="49" fontId="4" fillId="0" borderId="24" xfId="63" applyNumberFormat="1" applyFont="1" applyFill="1" applyBorder="1" applyAlignment="1">
      <alignment horizontal="left" vertical="center"/>
      <protection/>
    </xf>
    <xf numFmtId="49" fontId="7" fillId="0" borderId="37" xfId="63" applyNumberFormat="1" applyFont="1" applyFill="1" applyBorder="1" applyAlignment="1">
      <alignment horizontal="left" vertical="center"/>
      <protection/>
    </xf>
    <xf numFmtId="49" fontId="24" fillId="0" borderId="0" xfId="63" applyNumberFormat="1" applyFont="1" applyFill="1" applyBorder="1" applyAlignment="1">
      <alignment horizontal="left" vertical="center"/>
      <protection/>
    </xf>
    <xf numFmtId="49" fontId="24" fillId="0" borderId="32" xfId="63" applyNumberFormat="1" applyFont="1" applyFill="1" applyBorder="1" applyAlignment="1">
      <alignment horizontal="center" vertical="top"/>
      <protection/>
    </xf>
    <xf numFmtId="49" fontId="7" fillId="0" borderId="0" xfId="63" applyNumberFormat="1" applyFont="1" applyFill="1" applyBorder="1" applyAlignment="1">
      <alignment horizontal="distributed" vertical="center"/>
      <protection/>
    </xf>
    <xf numFmtId="49" fontId="7" fillId="0" borderId="39" xfId="63" applyNumberFormat="1" applyFont="1" applyFill="1" applyBorder="1" applyAlignment="1">
      <alignment horizontal="distributed"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7" fillId="0" borderId="32" xfId="63" applyNumberFormat="1" applyFont="1" applyFill="1" applyBorder="1" applyAlignment="1">
      <alignment horizontal="distributed" vertical="top"/>
      <protection/>
    </xf>
    <xf numFmtId="49" fontId="24" fillId="0" borderId="0" xfId="63" applyNumberFormat="1" applyFont="1" applyFill="1" applyBorder="1" applyAlignment="1">
      <alignment horizontal="distributed" vertical="center"/>
      <protection/>
    </xf>
    <xf numFmtId="49" fontId="24" fillId="0" borderId="39" xfId="63" applyNumberFormat="1" applyFont="1" applyFill="1" applyBorder="1" applyAlignment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5-01.02.03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448050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600950"/>
          <a:ext cx="1962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305550"/>
          <a:ext cx="1447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304800</xdr:colOff>
      <xdr:row>3</xdr:row>
      <xdr:rowOff>171450</xdr:rowOff>
    </xdr:from>
    <xdr:to>
      <xdr:col>5</xdr:col>
      <xdr:colOff>9525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304800" y="714375"/>
          <a:ext cx="3552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10.625" defaultRowHeight="12.75"/>
  <cols>
    <col min="1" max="1" width="25.75390625" style="3" customWidth="1"/>
    <col min="2" max="6" width="14.75390625" style="8" customWidth="1"/>
    <col min="7" max="11" width="10.625" style="9" customWidth="1"/>
    <col min="12" max="16384" width="10.625" style="3" customWidth="1"/>
  </cols>
  <sheetData>
    <row r="1" spans="1:6" s="1" customFormat="1" ht="17.25">
      <c r="A1" s="201" t="s">
        <v>147</v>
      </c>
      <c r="B1" s="201"/>
      <c r="C1" s="201"/>
      <c r="D1" s="201"/>
      <c r="E1" s="201"/>
      <c r="F1" s="201"/>
    </row>
    <row r="2" spans="1:6" s="2" customFormat="1" ht="13.5" customHeight="1" thickBot="1">
      <c r="A2" s="148"/>
      <c r="B2" s="149"/>
      <c r="C2" s="149"/>
      <c r="D2" s="149"/>
      <c r="E2" s="182"/>
      <c r="F2" s="150" t="s">
        <v>148</v>
      </c>
    </row>
    <row r="3" spans="1:11" ht="17.25" customHeight="1">
      <c r="A3" s="151" t="s">
        <v>149</v>
      </c>
      <c r="B3" s="152">
        <v>2008</v>
      </c>
      <c r="C3" s="192">
        <v>2009</v>
      </c>
      <c r="D3" s="192">
        <v>2010</v>
      </c>
      <c r="E3" s="180">
        <v>2011</v>
      </c>
      <c r="F3" s="168">
        <v>2012</v>
      </c>
      <c r="G3" s="3"/>
      <c r="H3" s="3"/>
      <c r="I3" s="3"/>
      <c r="J3" s="3"/>
      <c r="K3" s="3"/>
    </row>
    <row r="4" spans="1:11" ht="17.25" customHeight="1">
      <c r="A4" s="153" t="s">
        <v>7</v>
      </c>
      <c r="B4" s="154" t="s">
        <v>20</v>
      </c>
      <c r="C4" s="193" t="s">
        <v>113</v>
      </c>
      <c r="D4" s="193" t="s">
        <v>19</v>
      </c>
      <c r="E4" s="181" t="s">
        <v>21</v>
      </c>
      <c r="F4" s="169" t="s">
        <v>104</v>
      </c>
      <c r="G4" s="3"/>
      <c r="H4" s="3"/>
      <c r="I4" s="3"/>
      <c r="J4" s="3"/>
      <c r="K4" s="3"/>
    </row>
    <row r="5" spans="1:7" s="4" customFormat="1" ht="18" customHeight="1">
      <c r="A5" s="155" t="s">
        <v>0</v>
      </c>
      <c r="B5" s="174">
        <v>32685</v>
      </c>
      <c r="C5" s="174">
        <v>30164</v>
      </c>
      <c r="D5" s="170">
        <v>29751</v>
      </c>
      <c r="E5" s="170">
        <v>28730</v>
      </c>
      <c r="F5" s="171">
        <v>26119</v>
      </c>
      <c r="G5" s="198"/>
    </row>
    <row r="6" spans="1:6" s="4" customFormat="1" ht="18" customHeight="1">
      <c r="A6" s="155" t="s">
        <v>1</v>
      </c>
      <c r="B6" s="174">
        <v>798</v>
      </c>
      <c r="C6" s="174">
        <v>748</v>
      </c>
      <c r="D6" s="170">
        <v>738</v>
      </c>
      <c r="E6" s="170">
        <v>726</v>
      </c>
      <c r="F6" s="171">
        <v>683</v>
      </c>
    </row>
    <row r="7" spans="1:6" s="4" customFormat="1" ht="18" customHeight="1">
      <c r="A7" s="155" t="s">
        <v>2</v>
      </c>
      <c r="B7" s="174">
        <v>8508</v>
      </c>
      <c r="C7" s="174">
        <v>8779</v>
      </c>
      <c r="D7" s="170">
        <v>9169</v>
      </c>
      <c r="E7" s="170">
        <v>10964</v>
      </c>
      <c r="F7" s="171">
        <v>11214</v>
      </c>
    </row>
    <row r="8" spans="1:6" s="4" customFormat="1" ht="18" customHeight="1">
      <c r="A8" s="155" t="s">
        <v>3</v>
      </c>
      <c r="B8" s="174">
        <v>5473</v>
      </c>
      <c r="C8" s="174">
        <v>10407</v>
      </c>
      <c r="D8" s="170">
        <v>9509</v>
      </c>
      <c r="E8" s="170">
        <v>8519</v>
      </c>
      <c r="F8" s="171">
        <v>7793</v>
      </c>
    </row>
    <row r="9" spans="1:6" s="4" customFormat="1" ht="18" customHeight="1">
      <c r="A9" s="155" t="s">
        <v>4</v>
      </c>
      <c r="B9" s="174">
        <v>5696</v>
      </c>
      <c r="C9" s="174">
        <v>8170</v>
      </c>
      <c r="D9" s="170">
        <v>9844</v>
      </c>
      <c r="E9" s="170">
        <v>7703</v>
      </c>
      <c r="F9" s="171">
        <v>10316</v>
      </c>
    </row>
    <row r="10" spans="1:6" s="4" customFormat="1" ht="18" customHeight="1">
      <c r="A10" s="155" t="s">
        <v>5</v>
      </c>
      <c r="B10" s="194">
        <v>14447</v>
      </c>
      <c r="C10" s="174">
        <v>16242</v>
      </c>
      <c r="D10" s="170">
        <v>15840</v>
      </c>
      <c r="E10" s="170">
        <v>17077</v>
      </c>
      <c r="F10" s="171">
        <v>16094</v>
      </c>
    </row>
    <row r="11" spans="1:6" s="4" customFormat="1" ht="18" customHeight="1" thickBot="1">
      <c r="A11" s="156" t="s">
        <v>6</v>
      </c>
      <c r="B11" s="195">
        <v>67607</v>
      </c>
      <c r="C11" s="175">
        <v>74510</v>
      </c>
      <c r="D11" s="172">
        <v>74851</v>
      </c>
      <c r="E11" s="172">
        <v>73719</v>
      </c>
      <c r="F11" s="173">
        <v>72219</v>
      </c>
    </row>
    <row r="12" spans="1:6" s="5" customFormat="1" ht="15.75" customHeight="1">
      <c r="A12" s="157"/>
      <c r="B12" s="158"/>
      <c r="C12" s="158"/>
      <c r="D12" s="158"/>
      <c r="E12" s="183"/>
      <c r="F12" s="159" t="s">
        <v>150</v>
      </c>
    </row>
    <row r="13" spans="1:6" s="6" customFormat="1" ht="30" customHeight="1">
      <c r="A13" s="160"/>
      <c r="B13" s="161"/>
      <c r="C13" s="161"/>
      <c r="D13" s="161"/>
      <c r="E13" s="184"/>
      <c r="F13" s="161"/>
    </row>
    <row r="14" spans="1:6" s="7" customFormat="1" ht="21" customHeight="1">
      <c r="A14" s="202" t="s">
        <v>151</v>
      </c>
      <c r="B14" s="202"/>
      <c r="C14" s="202"/>
      <c r="D14" s="202"/>
      <c r="E14" s="202"/>
      <c r="F14" s="202"/>
    </row>
    <row r="15" spans="2:6" s="2" customFormat="1" ht="13.5" customHeight="1" thickBot="1">
      <c r="B15" s="162"/>
      <c r="C15" s="162"/>
      <c r="D15" s="162"/>
      <c r="E15" s="185"/>
      <c r="F15" s="163" t="s">
        <v>148</v>
      </c>
    </row>
    <row r="16" spans="1:11" ht="17.25" customHeight="1">
      <c r="A16" s="151" t="s">
        <v>149</v>
      </c>
      <c r="B16" s="152">
        <v>2008</v>
      </c>
      <c r="C16" s="192">
        <v>2009</v>
      </c>
      <c r="D16" s="192">
        <v>2010</v>
      </c>
      <c r="E16" s="180">
        <v>2011</v>
      </c>
      <c r="F16" s="168">
        <v>2012</v>
      </c>
      <c r="G16" s="3"/>
      <c r="H16" s="3"/>
      <c r="I16" s="3"/>
      <c r="J16" s="3"/>
      <c r="K16" s="3"/>
    </row>
    <row r="17" spans="1:11" ht="17.25" customHeight="1">
      <c r="A17" s="153" t="s">
        <v>7</v>
      </c>
      <c r="B17" s="154" t="s">
        <v>20</v>
      </c>
      <c r="C17" s="193" t="s">
        <v>113</v>
      </c>
      <c r="D17" s="193" t="s">
        <v>19</v>
      </c>
      <c r="E17" s="181" t="s">
        <v>21</v>
      </c>
      <c r="F17" s="169" t="s">
        <v>104</v>
      </c>
      <c r="G17" s="3"/>
      <c r="H17" s="3"/>
      <c r="I17" s="3"/>
      <c r="J17" s="3"/>
      <c r="K17" s="3"/>
    </row>
    <row r="18" spans="1:11" ht="18" customHeight="1">
      <c r="A18" s="164" t="s">
        <v>8</v>
      </c>
      <c r="B18" s="176">
        <v>8314</v>
      </c>
      <c r="C18" s="176">
        <v>13095</v>
      </c>
      <c r="D18" s="176">
        <v>10046</v>
      </c>
      <c r="E18" s="176">
        <v>9215</v>
      </c>
      <c r="F18" s="177">
        <v>13033</v>
      </c>
      <c r="G18" s="3"/>
      <c r="H18" s="3"/>
      <c r="I18" s="3"/>
      <c r="J18" s="3"/>
      <c r="K18" s="3"/>
    </row>
    <row r="19" spans="1:11" ht="18" customHeight="1">
      <c r="A19" s="164" t="s">
        <v>9</v>
      </c>
      <c r="B19" s="176">
        <v>16080</v>
      </c>
      <c r="C19" s="176">
        <v>16958</v>
      </c>
      <c r="D19" s="176">
        <v>19370</v>
      </c>
      <c r="E19" s="176">
        <v>19635</v>
      </c>
      <c r="F19" s="177">
        <v>20279</v>
      </c>
      <c r="G19" s="3"/>
      <c r="H19" s="3"/>
      <c r="I19" s="3"/>
      <c r="J19" s="3"/>
      <c r="K19" s="3"/>
    </row>
    <row r="20" spans="1:11" ht="18" customHeight="1">
      <c r="A20" s="164" t="s">
        <v>10</v>
      </c>
      <c r="B20" s="176">
        <v>4091</v>
      </c>
      <c r="C20" s="176">
        <v>4470</v>
      </c>
      <c r="D20" s="176">
        <v>4869</v>
      </c>
      <c r="E20" s="176">
        <v>6185</v>
      </c>
      <c r="F20" s="177">
        <v>5593</v>
      </c>
      <c r="G20" s="3"/>
      <c r="H20" s="3"/>
      <c r="I20" s="3"/>
      <c r="J20" s="3"/>
      <c r="K20" s="3"/>
    </row>
    <row r="21" spans="1:11" ht="18" customHeight="1">
      <c r="A21" s="164" t="s">
        <v>11</v>
      </c>
      <c r="B21" s="176">
        <v>262</v>
      </c>
      <c r="C21" s="176">
        <v>337</v>
      </c>
      <c r="D21" s="176">
        <v>501</v>
      </c>
      <c r="E21" s="176">
        <v>446</v>
      </c>
      <c r="F21" s="177">
        <v>345</v>
      </c>
      <c r="G21" s="3"/>
      <c r="H21" s="3"/>
      <c r="I21" s="3"/>
      <c r="J21" s="3"/>
      <c r="K21" s="3"/>
    </row>
    <row r="22" spans="1:11" ht="18" customHeight="1">
      <c r="A22" s="164" t="s">
        <v>12</v>
      </c>
      <c r="B22" s="176">
        <v>2255</v>
      </c>
      <c r="C22" s="176">
        <v>2045</v>
      </c>
      <c r="D22" s="176">
        <v>1857</v>
      </c>
      <c r="E22" s="176">
        <v>1819</v>
      </c>
      <c r="F22" s="177">
        <v>1792</v>
      </c>
      <c r="G22" s="3"/>
      <c r="H22" s="3"/>
      <c r="I22" s="3"/>
      <c r="J22" s="3"/>
      <c r="K22" s="3"/>
    </row>
    <row r="23" spans="1:11" ht="18" customHeight="1">
      <c r="A23" s="164" t="s">
        <v>13</v>
      </c>
      <c r="B23" s="176">
        <v>1714</v>
      </c>
      <c r="C23" s="176">
        <v>1710</v>
      </c>
      <c r="D23" s="176">
        <v>1630</v>
      </c>
      <c r="E23" s="176">
        <v>1696</v>
      </c>
      <c r="F23" s="177">
        <v>1851</v>
      </c>
      <c r="G23" s="3"/>
      <c r="H23" s="3"/>
      <c r="I23" s="3"/>
      <c r="J23" s="3"/>
      <c r="K23" s="3"/>
    </row>
    <row r="24" spans="1:11" ht="18" customHeight="1">
      <c r="A24" s="164" t="s">
        <v>14</v>
      </c>
      <c r="B24" s="176">
        <v>10605</v>
      </c>
      <c r="C24" s="176">
        <v>10727</v>
      </c>
      <c r="D24" s="176">
        <v>9135</v>
      </c>
      <c r="E24" s="176">
        <v>8524</v>
      </c>
      <c r="F24" s="177">
        <v>8543</v>
      </c>
      <c r="G24" s="3"/>
      <c r="H24" s="3"/>
      <c r="I24" s="3"/>
      <c r="J24" s="3"/>
      <c r="K24" s="3"/>
    </row>
    <row r="25" spans="1:11" ht="18" customHeight="1">
      <c r="A25" s="164" t="s">
        <v>15</v>
      </c>
      <c r="B25" s="176">
        <v>2605</v>
      </c>
      <c r="C25" s="176">
        <v>2937</v>
      </c>
      <c r="D25" s="176">
        <v>3802</v>
      </c>
      <c r="E25" s="176">
        <v>4431</v>
      </c>
      <c r="F25" s="177">
        <v>2876</v>
      </c>
      <c r="G25" s="3"/>
      <c r="H25" s="3"/>
      <c r="I25" s="3"/>
      <c r="J25" s="3"/>
      <c r="K25" s="3"/>
    </row>
    <row r="26" spans="1:11" ht="18" customHeight="1">
      <c r="A26" s="164" t="s">
        <v>16</v>
      </c>
      <c r="B26" s="176">
        <v>6864</v>
      </c>
      <c r="C26" s="176">
        <v>8113</v>
      </c>
      <c r="D26" s="176">
        <v>7076</v>
      </c>
      <c r="E26" s="176">
        <v>5695</v>
      </c>
      <c r="F26" s="177">
        <v>6015</v>
      </c>
      <c r="G26" s="3"/>
      <c r="H26" s="3"/>
      <c r="I26" s="3"/>
      <c r="J26" s="3"/>
      <c r="K26" s="3"/>
    </row>
    <row r="27" spans="1:11" ht="18" customHeight="1">
      <c r="A27" s="164" t="s">
        <v>152</v>
      </c>
      <c r="B27" s="176">
        <v>5</v>
      </c>
      <c r="C27" s="176">
        <v>429</v>
      </c>
      <c r="D27" s="176">
        <v>806</v>
      </c>
      <c r="E27" s="176">
        <v>612</v>
      </c>
      <c r="F27" s="177">
        <v>33</v>
      </c>
      <c r="G27" s="3"/>
      <c r="H27" s="3"/>
      <c r="I27" s="3"/>
      <c r="J27" s="3"/>
      <c r="K27" s="3"/>
    </row>
    <row r="28" spans="1:11" ht="18" customHeight="1">
      <c r="A28" s="164" t="s">
        <v>17</v>
      </c>
      <c r="B28" s="196">
        <v>11461</v>
      </c>
      <c r="C28" s="176">
        <v>10565</v>
      </c>
      <c r="D28" s="176">
        <v>11114</v>
      </c>
      <c r="E28" s="176">
        <v>12740</v>
      </c>
      <c r="F28" s="177">
        <v>9570</v>
      </c>
      <c r="G28" s="3"/>
      <c r="H28" s="3"/>
      <c r="I28" s="3"/>
      <c r="J28" s="3"/>
      <c r="K28" s="3"/>
    </row>
    <row r="29" spans="1:11" ht="18" customHeight="1" thickBot="1">
      <c r="A29" s="165" t="s">
        <v>153</v>
      </c>
      <c r="B29" s="197">
        <v>64256</v>
      </c>
      <c r="C29" s="178">
        <v>71386</v>
      </c>
      <c r="D29" s="178">
        <v>70206</v>
      </c>
      <c r="E29" s="178">
        <v>70998</v>
      </c>
      <c r="F29" s="179">
        <v>69930</v>
      </c>
      <c r="G29" s="3"/>
      <c r="H29" s="3"/>
      <c r="I29" s="3"/>
      <c r="J29" s="3"/>
      <c r="K29" s="3"/>
    </row>
    <row r="30" spans="2:6" s="5" customFormat="1" ht="15.75" customHeight="1">
      <c r="B30" s="187"/>
      <c r="C30" s="187"/>
      <c r="D30" s="187"/>
      <c r="E30" s="188"/>
      <c r="F30" s="186" t="s">
        <v>150</v>
      </c>
    </row>
    <row r="31" spans="2:6" s="6" customFormat="1" ht="30" customHeight="1">
      <c r="B31" s="166"/>
      <c r="C31" s="166"/>
      <c r="D31" s="166"/>
      <c r="E31" s="8"/>
      <c r="F31" s="166"/>
    </row>
    <row r="32" spans="1:6" s="7" customFormat="1" ht="17.25">
      <c r="A32" s="202" t="s">
        <v>154</v>
      </c>
      <c r="B32" s="202"/>
      <c r="C32" s="202"/>
      <c r="D32" s="202"/>
      <c r="E32" s="202"/>
      <c r="F32" s="202"/>
    </row>
    <row r="33" spans="2:6" s="2" customFormat="1" ht="13.5" customHeight="1" thickBot="1">
      <c r="B33" s="162"/>
      <c r="C33" s="162"/>
      <c r="D33" s="162"/>
      <c r="E33" s="185"/>
      <c r="F33" s="163" t="s">
        <v>148</v>
      </c>
    </row>
    <row r="34" spans="1:11" ht="17.25" customHeight="1">
      <c r="A34" s="151" t="s">
        <v>149</v>
      </c>
      <c r="B34" s="192">
        <v>2008</v>
      </c>
      <c r="C34" s="192">
        <v>2009</v>
      </c>
      <c r="D34" s="192">
        <v>2010</v>
      </c>
      <c r="E34" s="199">
        <v>2011</v>
      </c>
      <c r="F34" s="168">
        <v>2012</v>
      </c>
      <c r="G34" s="3"/>
      <c r="H34" s="3"/>
      <c r="I34" s="3"/>
      <c r="J34" s="3"/>
      <c r="K34" s="3"/>
    </row>
    <row r="35" spans="1:11" ht="17.25" customHeight="1">
      <c r="A35" s="167" t="s">
        <v>7</v>
      </c>
      <c r="B35" s="193" t="s">
        <v>20</v>
      </c>
      <c r="C35" s="193" t="s">
        <v>113</v>
      </c>
      <c r="D35" s="193" t="s">
        <v>19</v>
      </c>
      <c r="E35" s="200" t="s">
        <v>21</v>
      </c>
      <c r="F35" s="169" t="s">
        <v>104</v>
      </c>
      <c r="G35" s="3"/>
      <c r="H35" s="3"/>
      <c r="I35" s="3"/>
      <c r="J35" s="3"/>
      <c r="K35" s="3"/>
    </row>
    <row r="36" spans="1:11" ht="18" customHeight="1">
      <c r="A36" s="164" t="s">
        <v>155</v>
      </c>
      <c r="B36" s="196">
        <v>13136</v>
      </c>
      <c r="C36" s="196">
        <v>13787</v>
      </c>
      <c r="D36" s="196">
        <v>13707</v>
      </c>
      <c r="E36" s="196">
        <v>14330</v>
      </c>
      <c r="F36" s="177">
        <v>14440</v>
      </c>
      <c r="G36" s="190"/>
      <c r="H36" s="3"/>
      <c r="I36" s="3"/>
      <c r="J36" s="3"/>
      <c r="K36" s="3"/>
    </row>
    <row r="37" spans="1:11" ht="18" customHeight="1">
      <c r="A37" s="164" t="s">
        <v>156</v>
      </c>
      <c r="B37" s="196">
        <v>7636</v>
      </c>
      <c r="C37" s="196">
        <v>8104</v>
      </c>
      <c r="D37" s="196">
        <v>11018</v>
      </c>
      <c r="E37" s="196">
        <v>11744</v>
      </c>
      <c r="F37" s="177">
        <v>11868</v>
      </c>
      <c r="G37" s="3"/>
      <c r="H37" s="3"/>
      <c r="I37" s="3"/>
      <c r="J37" s="3"/>
      <c r="K37" s="3"/>
    </row>
    <row r="38" spans="1:11" ht="18" customHeight="1">
      <c r="A38" s="164" t="s">
        <v>157</v>
      </c>
      <c r="B38" s="196">
        <v>11461</v>
      </c>
      <c r="C38" s="196">
        <v>10565</v>
      </c>
      <c r="D38" s="196">
        <v>11114</v>
      </c>
      <c r="E38" s="196">
        <v>12740</v>
      </c>
      <c r="F38" s="177">
        <v>9570</v>
      </c>
      <c r="G38" s="3"/>
      <c r="H38" s="3"/>
      <c r="I38" s="3"/>
      <c r="J38" s="3"/>
      <c r="K38" s="3"/>
    </row>
    <row r="39" spans="1:11" ht="18" customHeight="1">
      <c r="A39" s="164" t="s">
        <v>158</v>
      </c>
      <c r="B39" s="196">
        <v>10511</v>
      </c>
      <c r="C39" s="196">
        <v>13303</v>
      </c>
      <c r="D39" s="196">
        <v>11925</v>
      </c>
      <c r="E39" s="196">
        <v>10594</v>
      </c>
      <c r="F39" s="177">
        <v>12370</v>
      </c>
      <c r="G39" s="3"/>
      <c r="H39" s="3"/>
      <c r="I39" s="3"/>
      <c r="J39" s="3"/>
      <c r="K39" s="3"/>
    </row>
    <row r="40" spans="1:11" ht="18" customHeight="1">
      <c r="A40" s="164" t="s">
        <v>159</v>
      </c>
      <c r="B40" s="196">
        <v>5</v>
      </c>
      <c r="C40" s="196">
        <v>429</v>
      </c>
      <c r="D40" s="196">
        <v>806</v>
      </c>
      <c r="E40" s="196">
        <v>612</v>
      </c>
      <c r="F40" s="177">
        <v>33</v>
      </c>
      <c r="G40" s="3"/>
      <c r="H40" s="3"/>
      <c r="I40" s="3"/>
      <c r="J40" s="3"/>
      <c r="K40" s="3"/>
    </row>
    <row r="41" spans="1:11" ht="18" customHeight="1">
      <c r="A41" s="164" t="s">
        <v>160</v>
      </c>
      <c r="B41" s="196">
        <v>21507</v>
      </c>
      <c r="C41" s="196">
        <v>25198</v>
      </c>
      <c r="D41" s="196">
        <v>21636</v>
      </c>
      <c r="E41" s="196">
        <v>20978</v>
      </c>
      <c r="F41" s="177">
        <v>21649</v>
      </c>
      <c r="G41" s="3"/>
      <c r="H41" s="3"/>
      <c r="I41" s="3"/>
      <c r="J41" s="3"/>
      <c r="K41" s="3"/>
    </row>
    <row r="42" spans="1:11" ht="18" customHeight="1" thickBot="1">
      <c r="A42" s="165" t="s">
        <v>18</v>
      </c>
      <c r="B42" s="197">
        <v>64256</v>
      </c>
      <c r="C42" s="197">
        <v>71386</v>
      </c>
      <c r="D42" s="197">
        <v>70206</v>
      </c>
      <c r="E42" s="197">
        <v>70998</v>
      </c>
      <c r="F42" s="179">
        <v>69930</v>
      </c>
      <c r="G42" s="3"/>
      <c r="H42" s="3"/>
      <c r="I42" s="3"/>
      <c r="J42" s="3"/>
      <c r="K42" s="3"/>
    </row>
    <row r="43" spans="1:6" s="5" customFormat="1" ht="15.75" customHeight="1">
      <c r="A43" s="189"/>
      <c r="B43" s="187"/>
      <c r="C43" s="187"/>
      <c r="D43" s="187"/>
      <c r="E43" s="188"/>
      <c r="F43" s="186" t="s">
        <v>150</v>
      </c>
    </row>
    <row r="44" spans="7:11" ht="12">
      <c r="G44" s="3"/>
      <c r="H44" s="3"/>
      <c r="I44" s="3"/>
      <c r="J44" s="3"/>
      <c r="K44" s="3"/>
    </row>
    <row r="45" spans="7:11" ht="12">
      <c r="G45" s="3"/>
      <c r="H45" s="3"/>
      <c r="I45" s="3"/>
      <c r="J45" s="3"/>
      <c r="K45" s="3"/>
    </row>
    <row r="46" spans="7:11" ht="12">
      <c r="G46" s="3"/>
      <c r="H46" s="3"/>
      <c r="I46" s="3"/>
      <c r="J46" s="3"/>
      <c r="K46" s="3"/>
    </row>
    <row r="47" spans="7:11" ht="12">
      <c r="G47" s="3"/>
      <c r="H47" s="3"/>
      <c r="I47" s="3"/>
      <c r="J47" s="3"/>
      <c r="K47" s="3"/>
    </row>
    <row r="48" spans="7:11" ht="12">
      <c r="G48" s="3"/>
      <c r="H48" s="3"/>
      <c r="I48" s="3"/>
      <c r="J48" s="3"/>
      <c r="K48" s="3"/>
    </row>
    <row r="49" spans="7:11" ht="12">
      <c r="G49" s="3"/>
      <c r="H49" s="3"/>
      <c r="I49" s="3"/>
      <c r="J49" s="3"/>
      <c r="K49" s="3"/>
    </row>
    <row r="50" spans="7:11" ht="12">
      <c r="G50" s="3"/>
      <c r="H50" s="3"/>
      <c r="I50" s="3"/>
      <c r="J50" s="3"/>
      <c r="K50" s="3"/>
    </row>
    <row r="51" spans="7:11" ht="12">
      <c r="G51" s="3"/>
      <c r="H51" s="3"/>
      <c r="I51" s="3"/>
      <c r="J51" s="3"/>
      <c r="K51" s="3"/>
    </row>
    <row r="52" spans="7:11" ht="12">
      <c r="G52" s="3"/>
      <c r="H52" s="3"/>
      <c r="I52" s="3"/>
      <c r="J52" s="3"/>
      <c r="K52" s="3"/>
    </row>
    <row r="53" spans="7:11" ht="12">
      <c r="G53" s="3"/>
      <c r="H53" s="3"/>
      <c r="I53" s="3"/>
      <c r="J53" s="3"/>
      <c r="K53" s="3"/>
    </row>
    <row r="54" spans="7:11" ht="12">
      <c r="G54" s="3"/>
      <c r="H54" s="3"/>
      <c r="I54" s="3"/>
      <c r="J54" s="3"/>
      <c r="K54" s="3"/>
    </row>
    <row r="55" spans="7:11" ht="12">
      <c r="G55" s="3"/>
      <c r="H55" s="3"/>
      <c r="I55" s="3"/>
      <c r="J55" s="3"/>
      <c r="K55" s="3"/>
    </row>
  </sheetData>
  <sheetProtection/>
  <mergeCells count="3">
    <mergeCell ref="A1:F1"/>
    <mergeCell ref="A14:F14"/>
    <mergeCell ref="A32:F3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125" style="14" customWidth="1"/>
    <col min="2" max="2" width="24.75390625" style="15" customWidth="1"/>
    <col min="3" max="3" width="14.375" style="14" customWidth="1"/>
    <col min="4" max="4" width="7.625" style="14" customWidth="1"/>
    <col min="5" max="5" width="3.00390625" style="14" customWidth="1"/>
    <col min="6" max="6" width="24.75390625" style="14" customWidth="1"/>
    <col min="7" max="7" width="14.375" style="14" customWidth="1"/>
    <col min="8" max="8" width="7.625" style="14" customWidth="1"/>
    <col min="9" max="9" width="13.25390625" style="14" bestFit="1" customWidth="1"/>
    <col min="10" max="10" width="22.125" style="14" bestFit="1" customWidth="1"/>
    <col min="11" max="16384" width="9.125" style="14" customWidth="1"/>
  </cols>
  <sheetData>
    <row r="1" spans="1:9" s="11" customFormat="1" ht="17.25">
      <c r="A1" s="203" t="s">
        <v>22</v>
      </c>
      <c r="B1" s="203"/>
      <c r="C1" s="203"/>
      <c r="D1" s="203"/>
      <c r="E1" s="203"/>
      <c r="F1" s="203"/>
      <c r="G1" s="203"/>
      <c r="H1" s="203"/>
      <c r="I1" s="10"/>
    </row>
    <row r="2" s="12" customFormat="1" ht="7.5" customHeight="1">
      <c r="I2" s="13"/>
    </row>
    <row r="3" spans="1:9" s="12" customFormat="1" ht="18" customHeight="1">
      <c r="A3" s="204" t="s">
        <v>23</v>
      </c>
      <c r="B3" s="204"/>
      <c r="I3" s="13"/>
    </row>
    <row r="4" s="12" customFormat="1" ht="14.25">
      <c r="I4" s="13"/>
    </row>
    <row r="5" spans="2:5" ht="14.25">
      <c r="B5" s="11" t="s">
        <v>24</v>
      </c>
      <c r="C5" s="11"/>
      <c r="D5" s="11"/>
      <c r="E5" s="11"/>
    </row>
    <row r="6" spans="3:8" ht="15" thickBot="1">
      <c r="C6" s="205" t="s">
        <v>26</v>
      </c>
      <c r="D6" s="205"/>
      <c r="G6" s="205" t="s">
        <v>26</v>
      </c>
      <c r="H6" s="205"/>
    </row>
    <row r="7" spans="1:12" ht="19.5" customHeight="1">
      <c r="A7" s="16"/>
      <c r="B7" s="17" t="s">
        <v>27</v>
      </c>
      <c r="C7" s="18" t="s">
        <v>28</v>
      </c>
      <c r="D7" s="19" t="s">
        <v>29</v>
      </c>
      <c r="E7" s="16"/>
      <c r="F7" s="20" t="s">
        <v>27</v>
      </c>
      <c r="G7" s="18" t="s">
        <v>28</v>
      </c>
      <c r="H7" s="19" t="s">
        <v>29</v>
      </c>
      <c r="K7" s="16"/>
      <c r="L7" s="16"/>
    </row>
    <row r="8" spans="1:11" ht="19.5" customHeight="1">
      <c r="A8" s="16"/>
      <c r="B8" s="21" t="s">
        <v>30</v>
      </c>
      <c r="C8" s="22"/>
      <c r="D8" s="23"/>
      <c r="E8" s="16"/>
      <c r="F8" s="24" t="s">
        <v>31</v>
      </c>
      <c r="G8" s="25"/>
      <c r="H8" s="26"/>
      <c r="K8" s="16"/>
    </row>
    <row r="9" spans="1:8" ht="19.5" customHeight="1">
      <c r="A9" s="16"/>
      <c r="B9" s="27" t="s">
        <v>32</v>
      </c>
      <c r="C9" s="28">
        <v>27389487</v>
      </c>
      <c r="D9" s="29">
        <v>38.7</v>
      </c>
      <c r="E9" s="30"/>
      <c r="F9" s="31" t="s">
        <v>33</v>
      </c>
      <c r="G9" s="32">
        <v>1886453</v>
      </c>
      <c r="H9" s="33">
        <v>2.7</v>
      </c>
    </row>
    <row r="10" spans="1:8" ht="19.5" customHeight="1">
      <c r="A10" s="16"/>
      <c r="B10" s="27" t="s">
        <v>34</v>
      </c>
      <c r="C10" s="28">
        <v>651000</v>
      </c>
      <c r="D10" s="29">
        <v>0.9</v>
      </c>
      <c r="E10" s="30"/>
      <c r="F10" s="31" t="s">
        <v>35</v>
      </c>
      <c r="G10" s="32">
        <v>967714</v>
      </c>
      <c r="H10" s="33">
        <v>1.3663259255075821</v>
      </c>
    </row>
    <row r="11" spans="1:8" ht="19.5" customHeight="1">
      <c r="A11" s="16"/>
      <c r="B11" s="27" t="s">
        <v>36</v>
      </c>
      <c r="C11" s="28">
        <v>70000</v>
      </c>
      <c r="D11" s="29">
        <v>0.1</v>
      </c>
      <c r="E11" s="30"/>
      <c r="F11" s="31" t="s">
        <v>37</v>
      </c>
      <c r="G11" s="32">
        <v>9128861</v>
      </c>
      <c r="H11" s="33">
        <v>12.9</v>
      </c>
    </row>
    <row r="12" spans="1:8" ht="19.5" customHeight="1">
      <c r="A12" s="16"/>
      <c r="B12" s="27" t="s">
        <v>38</v>
      </c>
      <c r="C12" s="28">
        <v>95000</v>
      </c>
      <c r="D12" s="29">
        <v>0.1</v>
      </c>
      <c r="E12" s="30"/>
      <c r="F12" s="31" t="s">
        <v>39</v>
      </c>
      <c r="G12" s="32">
        <v>4571784</v>
      </c>
      <c r="H12" s="33">
        <v>6.5</v>
      </c>
    </row>
    <row r="13" spans="1:8" ht="19.5" customHeight="1">
      <c r="A13" s="16"/>
      <c r="B13" s="27" t="s">
        <v>40</v>
      </c>
      <c r="C13" s="28">
        <v>22000</v>
      </c>
      <c r="D13" s="29">
        <v>0</v>
      </c>
      <c r="E13" s="30"/>
      <c r="F13" s="31" t="s">
        <v>41</v>
      </c>
      <c r="G13" s="32">
        <v>84204</v>
      </c>
      <c r="H13" s="33">
        <v>0.11888854375511818</v>
      </c>
    </row>
    <row r="14" spans="1:8" ht="19.5" customHeight="1">
      <c r="A14" s="16"/>
      <c r="B14" s="27" t="s">
        <v>42</v>
      </c>
      <c r="C14" s="28">
        <v>2181000</v>
      </c>
      <c r="D14" s="29">
        <v>3.1</v>
      </c>
      <c r="E14" s="30"/>
      <c r="F14" s="31" t="s">
        <v>43</v>
      </c>
      <c r="G14" s="32">
        <v>1000</v>
      </c>
      <c r="H14" s="33">
        <v>0</v>
      </c>
    </row>
    <row r="15" spans="1:8" ht="19.5" customHeight="1">
      <c r="A15" s="16"/>
      <c r="B15" s="27" t="s">
        <v>44</v>
      </c>
      <c r="C15" s="28">
        <v>125000</v>
      </c>
      <c r="D15" s="29">
        <v>0.2</v>
      </c>
      <c r="E15" s="30"/>
      <c r="F15" s="31" t="s">
        <v>46</v>
      </c>
      <c r="G15" s="32">
        <v>429873</v>
      </c>
      <c r="H15" s="33">
        <v>0.6040292221060385</v>
      </c>
    </row>
    <row r="16" spans="1:8" ht="19.5" customHeight="1">
      <c r="A16" s="16"/>
      <c r="B16" s="27" t="s">
        <v>47</v>
      </c>
      <c r="C16" s="28">
        <v>114000</v>
      </c>
      <c r="D16" s="29">
        <v>0.2</v>
      </c>
      <c r="E16" s="30"/>
      <c r="F16" s="31" t="s">
        <v>48</v>
      </c>
      <c r="G16" s="32">
        <v>2082872</v>
      </c>
      <c r="H16" s="33">
        <v>2.9</v>
      </c>
    </row>
    <row r="17" spans="1:8" ht="19.5" customHeight="1">
      <c r="A17" s="16"/>
      <c r="B17" s="27" t="s">
        <v>49</v>
      </c>
      <c r="C17" s="28">
        <v>120000</v>
      </c>
      <c r="D17" s="29">
        <v>0.2</v>
      </c>
      <c r="E17" s="30"/>
      <c r="F17" s="34" t="s">
        <v>50</v>
      </c>
      <c r="G17" s="35">
        <v>4206700</v>
      </c>
      <c r="H17" s="36">
        <v>5.9</v>
      </c>
    </row>
    <row r="18" spans="1:8" ht="19.5" customHeight="1" thickBot="1">
      <c r="A18" s="16"/>
      <c r="B18" s="27" t="s">
        <v>51</v>
      </c>
      <c r="C18" s="28">
        <v>11400000</v>
      </c>
      <c r="D18" s="29">
        <v>16.1</v>
      </c>
      <c r="E18" s="30"/>
      <c r="F18" s="37" t="s">
        <v>52</v>
      </c>
      <c r="G18" s="38">
        <f>SUM(G9:G17)</f>
        <v>23359461</v>
      </c>
      <c r="H18" s="39">
        <f>SUM(H9:H17)</f>
        <v>32.98924369136874</v>
      </c>
    </row>
    <row r="19" spans="1:8" ht="19.5" customHeight="1" thickBot="1">
      <c r="A19" s="16"/>
      <c r="B19" s="27" t="s">
        <v>45</v>
      </c>
      <c r="C19" s="28">
        <v>1278149</v>
      </c>
      <c r="D19" s="33">
        <v>1.7959707778939615</v>
      </c>
      <c r="E19" s="30"/>
      <c r="F19" s="41" t="s">
        <v>53</v>
      </c>
      <c r="G19" s="42">
        <f>C22+G18</f>
        <v>70826000</v>
      </c>
      <c r="H19" s="43">
        <f>D22+H18</f>
        <v>99.98521446926271</v>
      </c>
    </row>
    <row r="20" spans="1:13" ht="19.5" customHeight="1">
      <c r="A20" s="16"/>
      <c r="B20" s="44" t="s">
        <v>54</v>
      </c>
      <c r="C20" s="40">
        <v>3200000</v>
      </c>
      <c r="D20" s="29">
        <v>4.5</v>
      </c>
      <c r="E20" s="30"/>
      <c r="F20" s="45"/>
      <c r="G20" s="45"/>
      <c r="H20" s="46" t="s">
        <v>55</v>
      </c>
      <c r="I20" s="47"/>
      <c r="J20" s="48"/>
      <c r="M20" s="16"/>
    </row>
    <row r="21" spans="1:10" ht="19.5" customHeight="1">
      <c r="A21" s="16"/>
      <c r="B21" s="49" t="s">
        <v>56</v>
      </c>
      <c r="C21" s="191">
        <v>820903</v>
      </c>
      <c r="D21" s="50">
        <v>1.1</v>
      </c>
      <c r="E21" s="45"/>
      <c r="F21" s="45"/>
      <c r="G21" s="45"/>
      <c r="H21" s="45"/>
      <c r="I21" s="47"/>
      <c r="J21" s="51"/>
    </row>
    <row r="22" spans="1:8" ht="19.5" customHeight="1" thickBot="1">
      <c r="A22" s="16"/>
      <c r="B22" s="52" t="s">
        <v>57</v>
      </c>
      <c r="C22" s="38">
        <f>SUM(C9:C21)</f>
        <v>47466539</v>
      </c>
      <c r="D22" s="53">
        <f>SUM(D9:D21)</f>
        <v>66.99597077789397</v>
      </c>
      <c r="E22" s="45"/>
      <c r="F22" s="45"/>
      <c r="G22" s="45"/>
      <c r="H22" s="45"/>
    </row>
    <row r="23" ht="16.5" customHeight="1">
      <c r="D23" s="46"/>
    </row>
    <row r="24" spans="2:8" ht="14.25">
      <c r="B24" s="204" t="s">
        <v>58</v>
      </c>
      <c r="C24" s="204"/>
      <c r="D24" s="204"/>
      <c r="E24" s="45"/>
      <c r="F24" s="45"/>
      <c r="G24" s="45"/>
      <c r="H24" s="45"/>
    </row>
    <row r="25" spans="2:8" ht="15" thickBot="1">
      <c r="B25" s="12"/>
      <c r="C25" s="205" t="s">
        <v>25</v>
      </c>
      <c r="D25" s="205"/>
      <c r="E25" s="45"/>
      <c r="F25" s="45"/>
      <c r="G25" s="45"/>
      <c r="H25" s="45"/>
    </row>
    <row r="26" spans="2:4" s="54" customFormat="1" ht="19.5" customHeight="1">
      <c r="B26" s="17" t="s">
        <v>59</v>
      </c>
      <c r="C26" s="18" t="s">
        <v>28</v>
      </c>
      <c r="D26" s="55" t="s">
        <v>29</v>
      </c>
    </row>
    <row r="27" spans="2:4" s="54" customFormat="1" ht="19.5" customHeight="1">
      <c r="B27" s="56" t="s">
        <v>60</v>
      </c>
      <c r="C27" s="57">
        <v>480786</v>
      </c>
      <c r="D27" s="58">
        <v>0.7</v>
      </c>
    </row>
    <row r="28" spans="2:4" s="54" customFormat="1" ht="19.5" customHeight="1">
      <c r="B28" s="56" t="s">
        <v>61</v>
      </c>
      <c r="C28" s="59">
        <v>8367358</v>
      </c>
      <c r="D28" s="60">
        <v>11.8</v>
      </c>
    </row>
    <row r="29" spans="2:4" s="54" customFormat="1" ht="19.5" customHeight="1">
      <c r="B29" s="56" t="s">
        <v>62</v>
      </c>
      <c r="C29" s="59">
        <v>22689493</v>
      </c>
      <c r="D29" s="60">
        <v>32</v>
      </c>
    </row>
    <row r="30" spans="2:4" s="54" customFormat="1" ht="19.5" customHeight="1">
      <c r="B30" s="56" t="s">
        <v>63</v>
      </c>
      <c r="C30" s="59">
        <v>5231629</v>
      </c>
      <c r="D30" s="60">
        <v>7.4</v>
      </c>
    </row>
    <row r="31" spans="2:4" s="54" customFormat="1" ht="19.5" customHeight="1">
      <c r="B31" s="56" t="s">
        <v>64</v>
      </c>
      <c r="C31" s="61">
        <v>333772</v>
      </c>
      <c r="D31" s="60">
        <v>0.5</v>
      </c>
    </row>
    <row r="32" spans="2:4" s="54" customFormat="1" ht="19.5" customHeight="1">
      <c r="B32" s="56" t="s">
        <v>65</v>
      </c>
      <c r="C32" s="61">
        <v>2208964</v>
      </c>
      <c r="D32" s="60">
        <v>3.1</v>
      </c>
    </row>
    <row r="33" spans="2:4" s="54" customFormat="1" ht="19.5" customHeight="1">
      <c r="B33" s="56" t="s">
        <v>66</v>
      </c>
      <c r="C33" s="59">
        <v>2204097</v>
      </c>
      <c r="D33" s="60">
        <v>3.1</v>
      </c>
    </row>
    <row r="34" spans="2:4" s="54" customFormat="1" ht="19.5" customHeight="1">
      <c r="B34" s="56" t="s">
        <v>67</v>
      </c>
      <c r="C34" s="59">
        <v>9922738</v>
      </c>
      <c r="D34" s="60">
        <v>14</v>
      </c>
    </row>
    <row r="35" spans="2:4" s="54" customFormat="1" ht="19.5" customHeight="1">
      <c r="B35" s="56" t="s">
        <v>68</v>
      </c>
      <c r="C35" s="61">
        <v>3406485</v>
      </c>
      <c r="D35" s="60">
        <v>4.8</v>
      </c>
    </row>
    <row r="36" spans="2:4" s="54" customFormat="1" ht="19.5" customHeight="1">
      <c r="B36" s="56" t="s">
        <v>69</v>
      </c>
      <c r="C36" s="59">
        <v>6931261</v>
      </c>
      <c r="D36" s="60">
        <v>9.8</v>
      </c>
    </row>
    <row r="37" spans="2:4" s="54" customFormat="1" ht="19.5" customHeight="1">
      <c r="B37" s="56" t="s">
        <v>70</v>
      </c>
      <c r="C37" s="61">
        <v>191851</v>
      </c>
      <c r="D37" s="60">
        <v>0.3</v>
      </c>
    </row>
    <row r="38" spans="2:4" s="54" customFormat="1" ht="19.5" customHeight="1">
      <c r="B38" s="56" t="s">
        <v>71</v>
      </c>
      <c r="C38" s="59">
        <v>8457017</v>
      </c>
      <c r="D38" s="60">
        <v>11.9</v>
      </c>
    </row>
    <row r="39" spans="2:4" s="54" customFormat="1" ht="19.5" customHeight="1">
      <c r="B39" s="56" t="s">
        <v>72</v>
      </c>
      <c r="C39" s="61">
        <v>340549</v>
      </c>
      <c r="D39" s="60">
        <v>0.5</v>
      </c>
    </row>
    <row r="40" spans="2:4" s="54" customFormat="1" ht="19.5" customHeight="1" thickBot="1">
      <c r="B40" s="62" t="s">
        <v>73</v>
      </c>
      <c r="C40" s="63">
        <v>60000</v>
      </c>
      <c r="D40" s="64">
        <v>0.1</v>
      </c>
    </row>
    <row r="41" spans="2:4" s="54" customFormat="1" ht="19.5" customHeight="1" thickBot="1">
      <c r="B41" s="41" t="s">
        <v>74</v>
      </c>
      <c r="C41" s="65">
        <f>SUM(C27:C40)</f>
        <v>70826000</v>
      </c>
      <c r="D41" s="66">
        <f>SUM(D27:D40)</f>
        <v>99.99999999999999</v>
      </c>
    </row>
    <row r="42" ht="16.5" customHeight="1">
      <c r="D42" s="46" t="s">
        <v>55</v>
      </c>
    </row>
  </sheetData>
  <sheetProtection/>
  <mergeCells count="6">
    <mergeCell ref="A1:H1"/>
    <mergeCell ref="A3:B3"/>
    <mergeCell ref="C6:D6"/>
    <mergeCell ref="G6:H6"/>
    <mergeCell ref="B24:D24"/>
    <mergeCell ref="C25:D2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53"/>
  <sheetViews>
    <sheetView defaultGridColor="0" view="pageBreakPreview" zoomScaleNormal="87" zoomScaleSheetLayoutView="100" zoomScalePageLayoutView="0" colorId="22" workbookViewId="0" topLeftCell="A1">
      <selection activeCell="A1" sqref="A1:F1"/>
    </sheetView>
  </sheetViews>
  <sheetFormatPr defaultColWidth="12.25390625" defaultRowHeight="12.75"/>
  <cols>
    <col min="1" max="2" width="4.125" style="146" customWidth="1"/>
    <col min="3" max="3" width="10.75390625" style="146" customWidth="1"/>
    <col min="4" max="8" width="15.75390625" style="146" customWidth="1"/>
    <col min="9" max="9" width="14.375" style="146" customWidth="1"/>
    <col min="10" max="12" width="7.75390625" style="146" customWidth="1"/>
    <col min="13" max="16384" width="12.25390625" style="146" customWidth="1"/>
  </cols>
  <sheetData>
    <row r="1" spans="1:8" s="11" customFormat="1" ht="17.25">
      <c r="A1" s="203" t="s">
        <v>75</v>
      </c>
      <c r="B1" s="203"/>
      <c r="C1" s="203"/>
      <c r="D1" s="203"/>
      <c r="E1" s="203"/>
      <c r="F1" s="203"/>
      <c r="G1" s="203"/>
      <c r="H1" s="203"/>
    </row>
    <row r="2" s="11" customFormat="1" ht="7.5" customHeight="1">
      <c r="B2" s="67"/>
    </row>
    <row r="3" spans="1:6" s="70" customFormat="1" ht="18">
      <c r="A3" s="206" t="s">
        <v>76</v>
      </c>
      <c r="B3" s="206"/>
      <c r="C3" s="206"/>
      <c r="D3" s="206"/>
      <c r="E3" s="68"/>
      <c r="F3" s="69"/>
    </row>
    <row r="4" spans="2:8" s="71" customFormat="1" ht="14.25" customHeight="1" thickBot="1">
      <c r="B4" s="72"/>
      <c r="C4" s="72"/>
      <c r="D4" s="72"/>
      <c r="E4" s="72"/>
      <c r="F4" s="72"/>
      <c r="H4" s="73" t="s">
        <v>77</v>
      </c>
    </row>
    <row r="5" spans="2:8" s="74" customFormat="1" ht="12" customHeight="1">
      <c r="B5" s="75"/>
      <c r="C5" s="75"/>
      <c r="D5" s="75"/>
      <c r="E5" s="76" t="s">
        <v>78</v>
      </c>
      <c r="F5" s="207" t="s">
        <v>79</v>
      </c>
      <c r="G5" s="209" t="s">
        <v>80</v>
      </c>
      <c r="H5" s="211" t="s">
        <v>81</v>
      </c>
    </row>
    <row r="6" spans="2:8" s="74" customFormat="1" ht="12" customHeight="1">
      <c r="B6" s="212" t="s">
        <v>82</v>
      </c>
      <c r="C6" s="212"/>
      <c r="D6" s="77"/>
      <c r="E6" s="78"/>
      <c r="F6" s="208"/>
      <c r="G6" s="210"/>
      <c r="H6" s="212"/>
    </row>
    <row r="7" spans="2:8" s="74" customFormat="1" ht="18" customHeight="1">
      <c r="B7" s="213" t="s">
        <v>83</v>
      </c>
      <c r="C7" s="213"/>
      <c r="D7" s="213"/>
      <c r="E7" s="214"/>
      <c r="F7" s="79">
        <v>70826000</v>
      </c>
      <c r="G7" s="80">
        <v>71773000</v>
      </c>
      <c r="H7" s="81">
        <f>(F7/G7-1)*100</f>
        <v>-1.3194376715477962</v>
      </c>
    </row>
    <row r="8" spans="2:8" s="74" customFormat="1" ht="18" customHeight="1">
      <c r="B8" s="215" t="s">
        <v>84</v>
      </c>
      <c r="C8" s="215"/>
      <c r="D8" s="215"/>
      <c r="E8" s="216"/>
      <c r="F8" s="82">
        <f>SUM(F9:F19)</f>
        <v>37270786</v>
      </c>
      <c r="G8" s="83">
        <f>SUM(G9:G19)</f>
        <v>37306830</v>
      </c>
      <c r="H8" s="84">
        <f>(F8/G8-1)*100</f>
        <v>-0.09661501660688243</v>
      </c>
    </row>
    <row r="9" spans="2:8" s="74" customFormat="1" ht="18" customHeight="1">
      <c r="B9" s="85"/>
      <c r="C9" s="217" t="s">
        <v>85</v>
      </c>
      <c r="D9" s="218"/>
      <c r="E9" s="219"/>
      <c r="F9" s="82">
        <v>6178</v>
      </c>
      <c r="G9" s="83">
        <v>7861</v>
      </c>
      <c r="H9" s="84">
        <f aca="true" t="shared" si="0" ref="H9:H20">(F9/G9-1)*100</f>
        <v>-21.40948988678285</v>
      </c>
    </row>
    <row r="10" spans="2:8" s="74" customFormat="1" ht="18" customHeight="1">
      <c r="B10" s="85"/>
      <c r="C10" s="217" t="s">
        <v>86</v>
      </c>
      <c r="D10" s="218"/>
      <c r="E10" s="219"/>
      <c r="F10" s="82">
        <v>5812226</v>
      </c>
      <c r="G10" s="83">
        <v>6821777</v>
      </c>
      <c r="H10" s="84">
        <f t="shared" si="0"/>
        <v>-14.798944615164055</v>
      </c>
    </row>
    <row r="11" spans="2:8" s="74" customFormat="1" ht="18" customHeight="1">
      <c r="B11" s="85"/>
      <c r="C11" s="217" t="s">
        <v>87</v>
      </c>
      <c r="D11" s="218"/>
      <c r="E11" s="219"/>
      <c r="F11" s="82">
        <v>43481</v>
      </c>
      <c r="G11" s="83">
        <v>43439</v>
      </c>
      <c r="H11" s="84">
        <f t="shared" si="0"/>
        <v>0.09668730863969799</v>
      </c>
    </row>
    <row r="12" spans="2:8" s="74" customFormat="1" ht="18" customHeight="1">
      <c r="B12" s="85"/>
      <c r="C12" s="217" t="s">
        <v>88</v>
      </c>
      <c r="D12" s="218"/>
      <c r="E12" s="219"/>
      <c r="F12" s="82">
        <v>186792</v>
      </c>
      <c r="G12" s="83">
        <v>178460</v>
      </c>
      <c r="H12" s="84">
        <f t="shared" si="0"/>
        <v>4.668833352011648</v>
      </c>
    </row>
    <row r="13" spans="2:8" s="74" customFormat="1" ht="18" customHeight="1">
      <c r="B13" s="85"/>
      <c r="C13" s="217" t="s">
        <v>89</v>
      </c>
      <c r="D13" s="218"/>
      <c r="E13" s="219"/>
      <c r="F13" s="82">
        <v>22638</v>
      </c>
      <c r="G13" s="83">
        <v>22688</v>
      </c>
      <c r="H13" s="84">
        <f t="shared" si="0"/>
        <v>-0.22038081805360044</v>
      </c>
    </row>
    <row r="14" spans="2:8" s="74" customFormat="1" ht="18" customHeight="1">
      <c r="B14" s="85"/>
      <c r="C14" s="217" t="s">
        <v>90</v>
      </c>
      <c r="D14" s="218"/>
      <c r="E14" s="219"/>
      <c r="F14" s="82">
        <v>11843</v>
      </c>
      <c r="G14" s="83">
        <v>11816</v>
      </c>
      <c r="H14" s="84">
        <f t="shared" si="0"/>
        <v>0.22850372376439498</v>
      </c>
    </row>
    <row r="15" spans="2:8" s="74" customFormat="1" ht="18" customHeight="1">
      <c r="B15" s="85"/>
      <c r="C15" s="217" t="s">
        <v>91</v>
      </c>
      <c r="D15" s="218"/>
      <c r="E15" s="219"/>
      <c r="F15" s="82">
        <v>336991</v>
      </c>
      <c r="G15" s="83">
        <v>492600</v>
      </c>
      <c r="H15" s="84">
        <f t="shared" si="0"/>
        <v>-31.58932196508323</v>
      </c>
    </row>
    <row r="16" spans="2:8" s="74" customFormat="1" ht="18" customHeight="1">
      <c r="B16" s="85"/>
      <c r="C16" s="217" t="s">
        <v>92</v>
      </c>
      <c r="D16" s="218"/>
      <c r="E16" s="219"/>
      <c r="F16" s="82">
        <v>621428</v>
      </c>
      <c r="G16" s="83">
        <v>188494</v>
      </c>
      <c r="H16" s="84">
        <f t="shared" si="0"/>
        <v>229.68052033486478</v>
      </c>
    </row>
    <row r="17" spans="2:8" s="74" customFormat="1" ht="18" customHeight="1">
      <c r="B17" s="85"/>
      <c r="C17" s="217" t="s">
        <v>93</v>
      </c>
      <c r="D17" s="218"/>
      <c r="E17" s="219"/>
      <c r="F17" s="82">
        <v>16719187</v>
      </c>
      <c r="G17" s="83">
        <v>16529406</v>
      </c>
      <c r="H17" s="84">
        <f t="shared" si="0"/>
        <v>1.1481416815583012</v>
      </c>
    </row>
    <row r="18" spans="2:8" s="74" customFormat="1" ht="18" customHeight="1">
      <c r="B18" s="85"/>
      <c r="C18" s="217" t="s">
        <v>94</v>
      </c>
      <c r="D18" s="218"/>
      <c r="E18" s="219"/>
      <c r="F18" s="82">
        <v>1719632</v>
      </c>
      <c r="G18" s="83">
        <v>1539097</v>
      </c>
      <c r="H18" s="84">
        <f t="shared" si="0"/>
        <v>11.729929952433139</v>
      </c>
    </row>
    <row r="19" spans="2:8" s="74" customFormat="1" ht="18" customHeight="1">
      <c r="B19" s="85"/>
      <c r="C19" s="220" t="s">
        <v>95</v>
      </c>
      <c r="D19" s="221"/>
      <c r="E19" s="222"/>
      <c r="F19" s="82">
        <v>11790390</v>
      </c>
      <c r="G19" s="83">
        <v>11471192</v>
      </c>
      <c r="H19" s="84">
        <f t="shared" si="0"/>
        <v>2.782605329943033</v>
      </c>
    </row>
    <row r="20" spans="2:8" s="74" customFormat="1" ht="18" customHeight="1" thickBot="1">
      <c r="B20" s="223" t="s">
        <v>96</v>
      </c>
      <c r="C20" s="223"/>
      <c r="D20" s="223"/>
      <c r="E20" s="224"/>
      <c r="F20" s="86">
        <f>F7+F8</f>
        <v>108096786</v>
      </c>
      <c r="G20" s="87">
        <f>G7+G8</f>
        <v>109079830</v>
      </c>
      <c r="H20" s="88">
        <f t="shared" si="0"/>
        <v>-0.9012151925795964</v>
      </c>
    </row>
    <row r="21" spans="2:8" s="71" customFormat="1" ht="15.75" customHeight="1">
      <c r="B21" s="225" t="s">
        <v>97</v>
      </c>
      <c r="C21" s="225"/>
      <c r="D21" s="225"/>
      <c r="E21" s="225"/>
      <c r="F21" s="89"/>
      <c r="G21" s="90"/>
      <c r="H21" s="91" t="s">
        <v>98</v>
      </c>
    </row>
    <row r="22" s="12" customFormat="1" ht="14.25">
      <c r="B22" s="12" t="s">
        <v>99</v>
      </c>
    </row>
    <row r="23" spans="3:11" s="12" customFormat="1" ht="15" thickBot="1">
      <c r="C23" s="226" t="s">
        <v>100</v>
      </c>
      <c r="D23" s="226"/>
      <c r="E23" s="226"/>
      <c r="F23" s="226"/>
      <c r="H23" s="92" t="s">
        <v>101</v>
      </c>
      <c r="I23" s="93"/>
      <c r="J23" s="94"/>
      <c r="K23" s="11"/>
    </row>
    <row r="24" spans="3:8" s="74" customFormat="1" ht="18" customHeight="1">
      <c r="C24" s="227" t="s">
        <v>102</v>
      </c>
      <c r="D24" s="95">
        <v>2010</v>
      </c>
      <c r="E24" s="96">
        <v>2011</v>
      </c>
      <c r="F24" s="96">
        <v>2012</v>
      </c>
      <c r="G24" s="96">
        <v>2013</v>
      </c>
      <c r="H24" s="97">
        <v>2014</v>
      </c>
    </row>
    <row r="25" spans="3:8" s="74" customFormat="1" ht="18" customHeight="1">
      <c r="C25" s="228"/>
      <c r="D25" s="98" t="s">
        <v>103</v>
      </c>
      <c r="E25" s="99" t="s">
        <v>21</v>
      </c>
      <c r="F25" s="99" t="s">
        <v>104</v>
      </c>
      <c r="G25" s="99" t="s">
        <v>105</v>
      </c>
      <c r="H25" s="100" t="s">
        <v>106</v>
      </c>
    </row>
    <row r="26" spans="3:8" s="74" customFormat="1" ht="19.5" customHeight="1" thickBot="1">
      <c r="C26" s="101" t="s">
        <v>107</v>
      </c>
      <c r="D26" s="102">
        <v>-0.7</v>
      </c>
      <c r="E26" s="103">
        <v>3.4</v>
      </c>
      <c r="F26" s="103">
        <v>1.5</v>
      </c>
      <c r="G26" s="103">
        <v>-0.5</v>
      </c>
      <c r="H26" s="104">
        <f>H7</f>
        <v>-1.3194376715477962</v>
      </c>
    </row>
    <row r="27" s="12" customFormat="1" ht="16.5" customHeight="1">
      <c r="H27" s="91" t="s">
        <v>98</v>
      </c>
    </row>
    <row r="28" s="12" customFormat="1" ht="10.5" customHeight="1">
      <c r="H28" s="105"/>
    </row>
    <row r="29" spans="1:12" s="107" customFormat="1" ht="21" customHeight="1">
      <c r="A29" s="229" t="s">
        <v>108</v>
      </c>
      <c r="B29" s="229"/>
      <c r="C29" s="229"/>
      <c r="D29" s="229"/>
      <c r="E29" s="229"/>
      <c r="F29" s="229"/>
      <c r="G29" s="229"/>
      <c r="H29" s="229"/>
      <c r="I29" s="106"/>
      <c r="J29" s="106"/>
      <c r="K29" s="106"/>
      <c r="L29" s="106"/>
    </row>
    <row r="30" spans="3:11" s="12" customFormat="1" ht="15" thickBot="1">
      <c r="C30" s="108"/>
      <c r="D30" s="108"/>
      <c r="E30" s="108"/>
      <c r="F30" s="108"/>
      <c r="H30" s="92" t="s">
        <v>109</v>
      </c>
      <c r="I30" s="93"/>
      <c r="J30" s="94"/>
      <c r="K30" s="11"/>
    </row>
    <row r="31" spans="1:11" s="113" customFormat="1" ht="13.5" customHeight="1">
      <c r="A31" s="109"/>
      <c r="B31" s="109"/>
      <c r="C31" s="110" t="s">
        <v>110</v>
      </c>
      <c r="D31" s="111">
        <v>39539</v>
      </c>
      <c r="E31" s="95">
        <v>2009</v>
      </c>
      <c r="F31" s="95">
        <v>2010</v>
      </c>
      <c r="G31" s="96">
        <v>2011</v>
      </c>
      <c r="H31" s="97">
        <v>2012</v>
      </c>
      <c r="I31" s="112"/>
      <c r="J31" s="112"/>
      <c r="K31" s="112"/>
    </row>
    <row r="32" spans="1:8" s="113" customFormat="1" ht="13.5">
      <c r="A32" s="114" t="s">
        <v>111</v>
      </c>
      <c r="B32" s="115"/>
      <c r="C32" s="116"/>
      <c r="D32" s="117" t="s">
        <v>112</v>
      </c>
      <c r="E32" s="98" t="s">
        <v>113</v>
      </c>
      <c r="F32" s="98" t="s">
        <v>19</v>
      </c>
      <c r="G32" s="99" t="s">
        <v>21</v>
      </c>
      <c r="H32" s="100" t="s">
        <v>114</v>
      </c>
    </row>
    <row r="33" spans="1:8" s="113" customFormat="1" ht="18" customHeight="1">
      <c r="A33" s="230" t="s">
        <v>115</v>
      </c>
      <c r="B33" s="230"/>
      <c r="C33" s="231"/>
      <c r="D33" s="118" t="s">
        <v>116</v>
      </c>
      <c r="E33" s="118" t="s">
        <v>117</v>
      </c>
      <c r="F33" s="118" t="s">
        <v>118</v>
      </c>
      <c r="G33" s="119" t="s">
        <v>119</v>
      </c>
      <c r="H33" s="120" t="s">
        <v>161</v>
      </c>
    </row>
    <row r="34" spans="1:8" s="113" customFormat="1" ht="18" customHeight="1">
      <c r="A34" s="232" t="s">
        <v>120</v>
      </c>
      <c r="B34" s="232"/>
      <c r="C34" s="233"/>
      <c r="D34" s="121" t="s">
        <v>121</v>
      </c>
      <c r="E34" s="121" t="s">
        <v>122</v>
      </c>
      <c r="F34" s="121" t="s">
        <v>121</v>
      </c>
      <c r="G34" s="122" t="s">
        <v>123</v>
      </c>
      <c r="H34" s="123" t="s">
        <v>162</v>
      </c>
    </row>
    <row r="35" spans="1:8" s="113" customFormat="1" ht="18" customHeight="1">
      <c r="A35" s="232" t="s">
        <v>124</v>
      </c>
      <c r="B35" s="232"/>
      <c r="C35" s="233"/>
      <c r="D35" s="121" t="s">
        <v>125</v>
      </c>
      <c r="E35" s="121" t="s">
        <v>126</v>
      </c>
      <c r="F35" s="121" t="s">
        <v>127</v>
      </c>
      <c r="G35" s="122" t="s">
        <v>128</v>
      </c>
      <c r="H35" s="123" t="s">
        <v>163</v>
      </c>
    </row>
    <row r="36" spans="1:8" s="113" customFormat="1" ht="18" customHeight="1">
      <c r="A36" s="232" t="s">
        <v>129</v>
      </c>
      <c r="B36" s="232"/>
      <c r="C36" s="233"/>
      <c r="D36" s="121" t="s">
        <v>130</v>
      </c>
      <c r="E36" s="121" t="s">
        <v>131</v>
      </c>
      <c r="F36" s="121" t="s">
        <v>132</v>
      </c>
      <c r="G36" s="122" t="s">
        <v>133</v>
      </c>
      <c r="H36" s="123" t="s">
        <v>164</v>
      </c>
    </row>
    <row r="37" spans="1:8" s="113" customFormat="1" ht="18" customHeight="1" thickBot="1">
      <c r="A37" s="234" t="s">
        <v>134</v>
      </c>
      <c r="B37" s="234"/>
      <c r="C37" s="235"/>
      <c r="D37" s="124">
        <v>16.4</v>
      </c>
      <c r="E37" s="124">
        <v>19.2</v>
      </c>
      <c r="F37" s="124">
        <v>18.1</v>
      </c>
      <c r="G37" s="125">
        <v>15.8</v>
      </c>
      <c r="H37" s="126">
        <v>17.7</v>
      </c>
    </row>
    <row r="38" spans="1:8" s="113" customFormat="1" ht="15" customHeight="1">
      <c r="A38" s="236"/>
      <c r="B38" s="236"/>
      <c r="C38" s="236"/>
      <c r="D38" s="236"/>
      <c r="E38" s="236"/>
      <c r="F38" s="236"/>
      <c r="G38" s="236"/>
      <c r="H38" s="91" t="s">
        <v>98</v>
      </c>
    </row>
    <row r="39" spans="1:8" s="128" customFormat="1" ht="15" customHeight="1">
      <c r="A39" s="127"/>
      <c r="B39" s="127"/>
      <c r="C39" s="127"/>
      <c r="D39" s="127"/>
      <c r="E39" s="127"/>
      <c r="F39" s="127"/>
      <c r="G39" s="127"/>
      <c r="H39" s="127"/>
    </row>
    <row r="40" spans="1:15" s="134" customFormat="1" ht="14.25">
      <c r="A40" s="127"/>
      <c r="B40" s="239" t="s">
        <v>135</v>
      </c>
      <c r="C40" s="239"/>
      <c r="D40" s="239"/>
      <c r="E40" s="240" t="s">
        <v>136</v>
      </c>
      <c r="F40" s="240"/>
      <c r="G40" s="241" t="s">
        <v>137</v>
      </c>
      <c r="H40" s="130"/>
      <c r="I40" s="131"/>
      <c r="J40" s="131"/>
      <c r="K40" s="131"/>
      <c r="L40" s="132"/>
      <c r="M40" s="133"/>
      <c r="N40" s="133"/>
      <c r="O40" s="133"/>
    </row>
    <row r="41" spans="1:15" s="134" customFormat="1" ht="14.25">
      <c r="A41" s="127"/>
      <c r="B41" s="239"/>
      <c r="C41" s="239"/>
      <c r="D41" s="239"/>
      <c r="E41" s="242" t="s">
        <v>138</v>
      </c>
      <c r="F41" s="242"/>
      <c r="G41" s="241"/>
      <c r="H41" s="130"/>
      <c r="I41" s="135"/>
      <c r="J41" s="135"/>
      <c r="K41" s="135"/>
      <c r="L41" s="132"/>
      <c r="M41" s="133"/>
      <c r="N41" s="133"/>
      <c r="O41" s="133"/>
    </row>
    <row r="42" spans="1:15" s="134" customFormat="1" ht="6" customHeight="1">
      <c r="A42" s="127"/>
      <c r="B42" s="136"/>
      <c r="C42" s="136"/>
      <c r="D42" s="137"/>
      <c r="E42" s="130"/>
      <c r="F42" s="138"/>
      <c r="G42" s="138"/>
      <c r="H42" s="138"/>
      <c r="I42" s="139"/>
      <c r="J42" s="139"/>
      <c r="K42" s="140"/>
      <c r="L42" s="140"/>
      <c r="M42" s="133"/>
      <c r="N42" s="133"/>
      <c r="O42" s="133"/>
    </row>
    <row r="43" spans="1:15" s="134" customFormat="1" ht="14.25">
      <c r="A43" s="141"/>
      <c r="B43" s="239" t="s">
        <v>139</v>
      </c>
      <c r="C43" s="239"/>
      <c r="D43" s="239"/>
      <c r="E43" s="240" t="s">
        <v>140</v>
      </c>
      <c r="F43" s="240"/>
      <c r="G43" s="241" t="s">
        <v>141</v>
      </c>
      <c r="H43" s="129"/>
      <c r="I43" s="139"/>
      <c r="J43" s="139"/>
      <c r="K43" s="139"/>
      <c r="L43" s="132"/>
      <c r="M43" s="132"/>
      <c r="N43" s="132"/>
      <c r="O43" s="132"/>
    </row>
    <row r="44" spans="1:15" s="134" customFormat="1" ht="14.25">
      <c r="A44" s="141"/>
      <c r="B44" s="239"/>
      <c r="C44" s="239"/>
      <c r="D44" s="239"/>
      <c r="E44" s="242" t="s">
        <v>142</v>
      </c>
      <c r="F44" s="242"/>
      <c r="G44" s="241"/>
      <c r="H44" s="129"/>
      <c r="I44" s="139"/>
      <c r="J44" s="139"/>
      <c r="K44" s="139"/>
      <c r="L44" s="132"/>
      <c r="M44" s="132"/>
      <c r="N44" s="132"/>
      <c r="O44" s="132"/>
    </row>
    <row r="45" spans="1:15" s="134" customFormat="1" ht="6" customHeight="1">
      <c r="A45" s="141"/>
      <c r="B45" s="136"/>
      <c r="C45" s="136"/>
      <c r="D45" s="137"/>
      <c r="E45" s="130"/>
      <c r="F45" s="138"/>
      <c r="G45" s="138"/>
      <c r="H45" s="138"/>
      <c r="I45" s="139"/>
      <c r="J45" s="139"/>
      <c r="K45" s="142"/>
      <c r="L45" s="140"/>
      <c r="M45" s="132"/>
      <c r="N45" s="132"/>
      <c r="O45" s="132"/>
    </row>
    <row r="46" spans="1:15" s="134" customFormat="1" ht="14.25">
      <c r="A46" s="143"/>
      <c r="B46" s="243" t="s">
        <v>143</v>
      </c>
      <c r="C46" s="243"/>
      <c r="D46" s="243"/>
      <c r="E46" s="244" t="s">
        <v>144</v>
      </c>
      <c r="F46" s="244"/>
      <c r="G46" s="244"/>
      <c r="H46" s="237" t="s">
        <v>145</v>
      </c>
      <c r="I46" s="144"/>
      <c r="J46" s="144"/>
      <c r="K46" s="132"/>
      <c r="L46" s="140"/>
      <c r="M46" s="140"/>
      <c r="N46" s="132"/>
      <c r="O46" s="145"/>
    </row>
    <row r="47" spans="1:15" s="134" customFormat="1" ht="14.25">
      <c r="A47" s="143"/>
      <c r="B47" s="243"/>
      <c r="C47" s="243"/>
      <c r="D47" s="243"/>
      <c r="E47" s="238" t="s">
        <v>146</v>
      </c>
      <c r="F47" s="238"/>
      <c r="G47" s="238"/>
      <c r="H47" s="237"/>
      <c r="I47" s="131"/>
      <c r="J47" s="131"/>
      <c r="K47" s="132"/>
      <c r="L47" s="140"/>
      <c r="M47" s="140"/>
      <c r="N47" s="145"/>
      <c r="O47" s="145"/>
    </row>
    <row r="48" spans="5:10" ht="14.25">
      <c r="E48" s="74"/>
      <c r="J48" s="147"/>
    </row>
    <row r="49" ht="14.25">
      <c r="J49" s="147"/>
    </row>
    <row r="50" ht="14.25">
      <c r="J50" s="147"/>
    </row>
    <row r="51" ht="14.25">
      <c r="J51" s="147"/>
    </row>
    <row r="52" ht="14.25">
      <c r="J52" s="147"/>
    </row>
    <row r="53" ht="14.25">
      <c r="J53" s="147"/>
    </row>
  </sheetData>
  <sheetProtection/>
  <mergeCells count="42">
    <mergeCell ref="B40:D41"/>
    <mergeCell ref="E40:F40"/>
    <mergeCell ref="G40:G41"/>
    <mergeCell ref="E41:F41"/>
    <mergeCell ref="H46:H47"/>
    <mergeCell ref="E47:G47"/>
    <mergeCell ref="B43:D44"/>
    <mergeCell ref="E43:F43"/>
    <mergeCell ref="G43:G44"/>
    <mergeCell ref="E44:F44"/>
    <mergeCell ref="B46:D47"/>
    <mergeCell ref="E46:G46"/>
    <mergeCell ref="A33:C33"/>
    <mergeCell ref="A34:C34"/>
    <mergeCell ref="A35:C35"/>
    <mergeCell ref="A36:C36"/>
    <mergeCell ref="A37:C37"/>
    <mergeCell ref="A38:G38"/>
    <mergeCell ref="C19:E19"/>
    <mergeCell ref="B20:E20"/>
    <mergeCell ref="B21:E21"/>
    <mergeCell ref="C23:F23"/>
    <mergeCell ref="C24:C25"/>
    <mergeCell ref="A29:H29"/>
    <mergeCell ref="C13:E13"/>
    <mergeCell ref="C14:E14"/>
    <mergeCell ref="C15:E15"/>
    <mergeCell ref="C16:E16"/>
    <mergeCell ref="C17:E17"/>
    <mergeCell ref="C18:E18"/>
    <mergeCell ref="B7:E7"/>
    <mergeCell ref="B8:E8"/>
    <mergeCell ref="C9:E9"/>
    <mergeCell ref="C10:E10"/>
    <mergeCell ref="C11:E11"/>
    <mergeCell ref="C12:E12"/>
    <mergeCell ref="A1:H1"/>
    <mergeCell ref="A3:D3"/>
    <mergeCell ref="F5:F6"/>
    <mergeCell ref="G5:G6"/>
    <mergeCell ref="H5:H6"/>
    <mergeCell ref="B6:C6"/>
  </mergeCells>
  <printOptions/>
  <pageMargins left="0.5905511811023623" right="0.5905511811023623" top="0.5905511811023623" bottom="0.5905511811023623" header="0.5118110236220472" footer="0.5118110236220472"/>
  <pageSetup firstPageNumber="130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2014-05-07T07:00:20Z</cp:lastPrinted>
  <dcterms:created xsi:type="dcterms:W3CDTF">1997-07-02T15:12:41Z</dcterms:created>
  <dcterms:modified xsi:type="dcterms:W3CDTF">2014-10-08T05:35:42Z</dcterms:modified>
  <cp:category/>
  <cp:version/>
  <cp:contentType/>
  <cp:contentStatus/>
</cp:coreProperties>
</file>