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73" activeTab="3"/>
  </bookViews>
  <sheets>
    <sheet name="10-1死因別死亡者,2年齢別死亡者,3原爆" sheetId="1" r:id="rId1"/>
    <sheet name="10-4医療施設,5検診受診 (修正)" sheetId="2" state="hidden" r:id="rId2"/>
    <sheet name="10-4医療施設,5検診受診" sheetId="3" r:id="rId3"/>
    <sheet name="10-6保険事業,7家庭訪問,8妊娠届出,9両親学級" sheetId="4" r:id="rId4"/>
  </sheets>
  <definedNames>
    <definedName name="_xlnm.Print_Area" localSheetId="0">'10-1死因別死亡者,2年齢別死亡者,3原爆'!$A$1:$H$41</definedName>
    <definedName name="_xlnm.Print_Area" localSheetId="2">'10-4医療施設,5検診受診'!$A$1:$H$46</definedName>
    <definedName name="_xlnm.Print_Area" localSheetId="1">'10-4医療施設,5検診受診 (修正)'!$A$1:$L$53</definedName>
    <definedName name="_xlnm.Print_Area" localSheetId="3">'10-6保険事業,7家庭訪問,8妊娠届出,9両親学級'!$A$1:$N$40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<sst xmlns="http://schemas.openxmlformats.org/spreadsheetml/2006/main" count="276" uniqueCount="154">
  <si>
    <t>区分</t>
  </si>
  <si>
    <t>1．主要死因別死亡者数</t>
  </si>
  <si>
    <t>単位：人</t>
  </si>
  <si>
    <t>6．保健事業実施状況</t>
  </si>
  <si>
    <t>健康増進課</t>
  </si>
  <si>
    <t>7．家庭訪問状況</t>
  </si>
  <si>
    <t>高齢者</t>
  </si>
  <si>
    <t>年度</t>
  </si>
  <si>
    <t>区分</t>
  </si>
  <si>
    <t>総数</t>
  </si>
  <si>
    <t>年度</t>
  </si>
  <si>
    <t>区分</t>
  </si>
  <si>
    <t>4．医療施設状況</t>
  </si>
  <si>
    <t>総           数</t>
  </si>
  <si>
    <t>病           院</t>
  </si>
  <si>
    <t>薬局数</t>
  </si>
  <si>
    <t>施設数</t>
  </si>
  <si>
    <t>病床数</t>
  </si>
  <si>
    <t>5．元気すこやか健診受診状況</t>
  </si>
  <si>
    <t>＜がん検診＞</t>
  </si>
  <si>
    <t>肺 が ん検診</t>
  </si>
  <si>
    <t>胃 が ん検診</t>
  </si>
  <si>
    <t>大腸がん検診</t>
  </si>
  <si>
    <t>子宮がん検診</t>
  </si>
  <si>
    <t>乳がん検診（視触診＋マンモグラフィ）</t>
  </si>
  <si>
    <t>＜基本健診＞</t>
  </si>
  <si>
    <t>　</t>
  </si>
  <si>
    <t>年齢</t>
  </si>
  <si>
    <t>39歳以下</t>
  </si>
  <si>
    <t>40～74歳</t>
  </si>
  <si>
    <t>75歳以上</t>
  </si>
  <si>
    <t>合計</t>
  </si>
  <si>
    <t>＜Ｂ型・Ｃ型肝炎検査＞</t>
  </si>
  <si>
    <t>受診者数</t>
  </si>
  <si>
    <t>Ｂ型肝炎陽性</t>
  </si>
  <si>
    <t>Ｃ型肝炎陽性</t>
  </si>
  <si>
    <t>前立腺がん検診</t>
  </si>
  <si>
    <t>注　前立腺がん検診は2013年度から実施。</t>
  </si>
  <si>
    <t>2010(平22)</t>
  </si>
  <si>
    <t>2011(平23)</t>
  </si>
  <si>
    <t>2012(平24)</t>
  </si>
  <si>
    <t>2013(平25)</t>
  </si>
  <si>
    <t>2014(平26)</t>
  </si>
  <si>
    <t>2014(平26)</t>
  </si>
  <si>
    <t>2010（平22)</t>
  </si>
  <si>
    <t>2011（平23)</t>
  </si>
  <si>
    <t>2012（平24)</t>
  </si>
  <si>
    <t>2013（平25)</t>
  </si>
  <si>
    <t>2014（平26)</t>
  </si>
  <si>
    <t>注　2011年度から乳がん検診は視触診のみを含む。2012年度からは子宮頸がん検診に妊婦健診を含む。</t>
  </si>
  <si>
    <t>心臓の疾患</t>
  </si>
  <si>
    <t>2010(平22)</t>
  </si>
  <si>
    <t>各年度 3 月 31 日現在　西部東厚生環境事務所・保健所</t>
  </si>
  <si>
    <t>単位：ヶ所、床</t>
  </si>
  <si>
    <t>診    療    所</t>
  </si>
  <si>
    <t>歯科診療所施設数</t>
  </si>
  <si>
    <t>39歳以下</t>
  </si>
  <si>
    <t>75歳以上</t>
  </si>
  <si>
    <t>受診者数</t>
  </si>
  <si>
    <t>Ｃ型肝炎陽性</t>
  </si>
  <si>
    <t>年次</t>
  </si>
  <si>
    <t>悪性新生物</t>
  </si>
  <si>
    <t>肺炎</t>
  </si>
  <si>
    <t>老衰</t>
  </si>
  <si>
    <t>肝疾患</t>
  </si>
  <si>
    <t>糖尿病</t>
  </si>
  <si>
    <t>その他</t>
  </si>
  <si>
    <t>2010
（平22)</t>
  </si>
  <si>
    <t>人口動態統計年報</t>
  </si>
  <si>
    <t>脳血管疾患</t>
  </si>
  <si>
    <t>2．年齢階級別死亡者数</t>
  </si>
  <si>
    <t>年齢</t>
  </si>
  <si>
    <t>2009
（平21)</t>
  </si>
  <si>
    <t>総計</t>
  </si>
  <si>
    <t>1～9歳</t>
  </si>
  <si>
    <t>10～19歳</t>
  </si>
  <si>
    <t>30～39歳</t>
  </si>
  <si>
    <t>20～29歳</t>
  </si>
  <si>
    <t>40～49歳</t>
  </si>
  <si>
    <t>50～59歳</t>
  </si>
  <si>
    <t>60～69歳</t>
  </si>
  <si>
    <t>70～79歳</t>
  </si>
  <si>
    <t>80～89歳</t>
  </si>
  <si>
    <t>90～99歳</t>
  </si>
  <si>
    <t>100歳以上</t>
  </si>
  <si>
    <t>被爆者健康手帳所持者数</t>
  </si>
  <si>
    <t>各年度3月31日現在　社会福祉課</t>
  </si>
  <si>
    <t>年次</t>
  </si>
  <si>
    <t>施設数</t>
  </si>
  <si>
    <t>病床数</t>
  </si>
  <si>
    <t>病院</t>
  </si>
  <si>
    <t>診療所</t>
  </si>
  <si>
    <t>歯科診療施設数</t>
  </si>
  <si>
    <t>薬局</t>
  </si>
  <si>
    <t>健康増進課</t>
  </si>
  <si>
    <t>＜がん検診＞</t>
  </si>
  <si>
    <t>5．元気すこやか健診受診状況</t>
  </si>
  <si>
    <t>-</t>
  </si>
  <si>
    <t>＜基本健診＞</t>
  </si>
  <si>
    <t>合　　計</t>
  </si>
  <si>
    <t>＜Ｂ型・Ｃ型肝炎検査＞</t>
  </si>
  <si>
    <t>Ｂ型肝炎陽性</t>
  </si>
  <si>
    <t>参加延人数</t>
  </si>
  <si>
    <t>総回数</t>
  </si>
  <si>
    <t>健康相談</t>
  </si>
  <si>
    <t>回数</t>
  </si>
  <si>
    <t>参加延人数</t>
  </si>
  <si>
    <t>健康教育</t>
  </si>
  <si>
    <t>健康増進課、こども家庭課、障害福祉課</t>
  </si>
  <si>
    <t>母子</t>
  </si>
  <si>
    <t>精神</t>
  </si>
  <si>
    <t>その他</t>
  </si>
  <si>
    <t>訪問延総人員数</t>
  </si>
  <si>
    <t>8．母子保健事業妊娠届出状況</t>
  </si>
  <si>
    <t>母子保健事業妊娠届総数</t>
  </si>
  <si>
    <t>こども家庭課</t>
  </si>
  <si>
    <t>母親学級</t>
  </si>
  <si>
    <t>パパママ学級</t>
  </si>
  <si>
    <t>マタニティ講座</t>
  </si>
  <si>
    <t>実施数(コース)</t>
  </si>
  <si>
    <t>参加延人数</t>
  </si>
  <si>
    <t>総回数</t>
  </si>
  <si>
    <t>健康
増進</t>
  </si>
  <si>
    <t>介護
予防</t>
  </si>
  <si>
    <t>こども家庭課</t>
  </si>
  <si>
    <t>9．両（母）親学級（妊娠期）参加状況</t>
  </si>
  <si>
    <t>3．原爆被爆者健康手帳所持者数</t>
  </si>
  <si>
    <t>e-statで東広島市分が分からない</t>
  </si>
  <si>
    <t>各年度３月３１日現在　健康増進課</t>
  </si>
  <si>
    <t>2010
(平成22）</t>
  </si>
  <si>
    <t>2011
（平23)</t>
  </si>
  <si>
    <t>2012
（平24)</t>
  </si>
  <si>
    <t>2013
（平25)</t>
  </si>
  <si>
    <t>2014
（平26)</t>
  </si>
  <si>
    <t>2014
（平26)</t>
  </si>
  <si>
    <t>2010
（平22)</t>
  </si>
  <si>
    <t>2011
（平23)</t>
  </si>
  <si>
    <t>2012
（平24)</t>
  </si>
  <si>
    <t>2013
（平25)</t>
  </si>
  <si>
    <t>2014
（平26)</t>
  </si>
  <si>
    <t>2015
（平27)</t>
  </si>
  <si>
    <t>2015
（平27)</t>
  </si>
  <si>
    <t>2015
（平27)</t>
  </si>
  <si>
    <t>2011
（平23)</t>
  </si>
  <si>
    <t>2012
（平24)</t>
  </si>
  <si>
    <t>2013
（平25)</t>
  </si>
  <si>
    <t>2014
（平26)</t>
  </si>
  <si>
    <t>2015
（平27)</t>
  </si>
  <si>
    <t>2015
（平27)</t>
  </si>
  <si>
    <t>2015
（平27)</t>
  </si>
  <si>
    <t>総   数</t>
  </si>
  <si>
    <t>単位：軒、床</t>
  </si>
  <si>
    <t>注1　2011年度から乳がん検診は視触診のみを含む。2012年度からは子宮頸がん検診に妊婦健診を含みます。</t>
  </si>
  <si>
    <t>　 2　前立腺がん検診は2013年度から実施しています。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</si>
</sst>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</numFmts>
  <fonts count="62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b/>
      <sz val="15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medium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9" fillId="0" borderId="0" xfId="62">
      <alignment/>
      <protection/>
    </xf>
    <xf numFmtId="37" fontId="11" fillId="0" borderId="0" xfId="62" applyNumberFormat="1" applyFont="1" applyBorder="1" applyAlignment="1" applyProtection="1">
      <alignment vertical="center"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37" fontId="6" fillId="0" borderId="0" xfId="62" applyNumberFormat="1" applyFont="1" applyBorder="1" applyAlignment="1" applyProtection="1">
      <alignment vertical="center"/>
      <protection/>
    </xf>
    <xf numFmtId="0" fontId="15" fillId="0" borderId="10" xfId="62" applyFont="1" applyBorder="1" applyAlignment="1">
      <alignment horizontal="right" vertical="center"/>
      <protection/>
    </xf>
    <xf numFmtId="0" fontId="9" fillId="0" borderId="0" xfId="62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1" fillId="0" borderId="0" xfId="62" applyFont="1">
      <alignment/>
      <protection/>
    </xf>
    <xf numFmtId="0" fontId="13" fillId="0" borderId="0" xfId="62" applyFont="1" applyAlignment="1">
      <alignment horizontal="left"/>
      <protection/>
    </xf>
    <xf numFmtId="0" fontId="16" fillId="0" borderId="0" xfId="62" applyFont="1" applyBorder="1" applyAlignment="1">
      <alignment vertical="center"/>
      <protection/>
    </xf>
    <xf numFmtId="0" fontId="6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>
      <alignment/>
      <protection/>
    </xf>
    <xf numFmtId="37" fontId="5" fillId="0" borderId="0" xfId="66" applyNumberFormat="1" applyFont="1" applyBorder="1" applyAlignment="1" applyProtection="1">
      <alignment vertical="center"/>
      <protection/>
    </xf>
    <xf numFmtId="37" fontId="6" fillId="0" borderId="0" xfId="66" applyNumberFormat="1" applyFont="1" applyBorder="1" applyProtection="1">
      <alignment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>
      <alignment horizontal="centerContinuous"/>
      <protection/>
    </xf>
    <xf numFmtId="0" fontId="16" fillId="0" borderId="0" xfId="66" applyFont="1" applyBorder="1" applyAlignment="1">
      <alignment horizontal="right"/>
      <protection/>
    </xf>
    <xf numFmtId="0" fontId="22" fillId="0" borderId="0" xfId="62" applyFont="1" applyAlignment="1">
      <alignment horizontal="left"/>
      <protection/>
    </xf>
    <xf numFmtId="0" fontId="14" fillId="0" borderId="0" xfId="62" applyFont="1" applyAlignment="1">
      <alignment horizontal="centerContinuous"/>
      <protection/>
    </xf>
    <xf numFmtId="0" fontId="15" fillId="0" borderId="11" xfId="62" applyFont="1" applyBorder="1">
      <alignment/>
      <protection/>
    </xf>
    <xf numFmtId="0" fontId="15" fillId="0" borderId="0" xfId="62" applyFont="1" applyBorder="1">
      <alignment/>
      <protection/>
    </xf>
    <xf numFmtId="180" fontId="18" fillId="0" borderId="12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3" fillId="0" borderId="0" xfId="62" applyFont="1" applyAlignment="1">
      <alignment horizontal="centerContinuous"/>
      <protection/>
    </xf>
    <xf numFmtId="0" fontId="21" fillId="0" borderId="11" xfId="62" applyFont="1" applyBorder="1" applyAlignment="1">
      <alignment horizontal="left"/>
      <protection/>
    </xf>
    <xf numFmtId="0" fontId="9" fillId="0" borderId="11" xfId="62" applyFont="1" applyBorder="1">
      <alignment/>
      <protection/>
    </xf>
    <xf numFmtId="0" fontId="9" fillId="0" borderId="0" xfId="62" applyFont="1">
      <alignment/>
      <protection/>
    </xf>
    <xf numFmtId="180" fontId="8" fillId="0" borderId="12" xfId="62" applyNumberFormat="1" applyFont="1" applyBorder="1" applyAlignment="1">
      <alignment horizontal="center" vertical="center"/>
      <protection/>
    </xf>
    <xf numFmtId="0" fontId="9" fillId="0" borderId="0" xfId="62" applyFont="1" applyBorder="1">
      <alignment/>
      <protection/>
    </xf>
    <xf numFmtId="0" fontId="5" fillId="0" borderId="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/>
      <protection/>
    </xf>
    <xf numFmtId="0" fontId="21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Border="1">
      <alignment/>
      <protection/>
    </xf>
    <xf numFmtId="0" fontId="11" fillId="0" borderId="0" xfId="62" applyFont="1" applyBorder="1" applyAlignment="1">
      <alignment horizontal="center" vertical="center"/>
      <protection/>
    </xf>
    <xf numFmtId="180" fontId="6" fillId="0" borderId="0" xfId="62" applyNumberFormat="1" applyFont="1" applyBorder="1" applyAlignment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8" fillId="0" borderId="14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16" fillId="0" borderId="0" xfId="66" applyFont="1" applyBorder="1" applyAlignment="1">
      <alignment horizontal="right" vertical="center"/>
      <protection/>
    </xf>
    <xf numFmtId="0" fontId="9" fillId="0" borderId="0" xfId="62" applyAlignment="1">
      <alignment horizont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0" xfId="66" applyFont="1" applyBorder="1">
      <alignment/>
      <protection/>
    </xf>
    <xf numFmtId="0" fontId="8" fillId="0" borderId="17" xfId="66" applyFont="1" applyBorder="1" applyAlignment="1">
      <alignment horizontal="right" vertical="center"/>
      <protection/>
    </xf>
    <xf numFmtId="0" fontId="8" fillId="0" borderId="17" xfId="66" applyFont="1" applyBorder="1" applyAlignment="1">
      <alignment horizontal="center" vertical="center"/>
      <protection/>
    </xf>
    <xf numFmtId="0" fontId="5" fillId="0" borderId="18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16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98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left" vertical="center"/>
    </xf>
    <xf numFmtId="0" fontId="5" fillId="0" borderId="21" xfId="0" applyFont="1" applyBorder="1" applyAlignment="1" applyProtection="1">
      <alignment horizontal="right" vertical="top"/>
      <protection/>
    </xf>
    <xf numFmtId="0" fontId="5" fillId="0" borderId="22" xfId="0" applyFont="1" applyBorder="1" applyAlignment="1" applyProtection="1">
      <alignment horizontal="right" vertical="top"/>
      <protection/>
    </xf>
    <xf numFmtId="0" fontId="5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6" fillId="0" borderId="0" xfId="62" applyFont="1" applyBorder="1">
      <alignment/>
      <protection/>
    </xf>
    <xf numFmtId="0" fontId="5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198" fontId="5" fillId="0" borderId="26" xfId="0" applyNumberFormat="1" applyFont="1" applyBorder="1" applyAlignment="1">
      <alignment horizontal="right" vertical="center"/>
    </xf>
    <xf numFmtId="198" fontId="25" fillId="0" borderId="27" xfId="0" applyNumberFormat="1" applyFont="1" applyBorder="1" applyAlignment="1">
      <alignment horizontal="right" vertical="center"/>
    </xf>
    <xf numFmtId="198" fontId="25" fillId="0" borderId="0" xfId="0" applyNumberFormat="1" applyFont="1" applyAlignment="1">
      <alignment horizontal="right" vertical="center"/>
    </xf>
    <xf numFmtId="198" fontId="25" fillId="0" borderId="28" xfId="0" applyNumberFormat="1" applyFont="1" applyBorder="1" applyAlignment="1">
      <alignment horizontal="right" vertical="center"/>
    </xf>
    <xf numFmtId="198" fontId="25" fillId="0" borderId="29" xfId="0" applyNumberFormat="1" applyFont="1" applyBorder="1" applyAlignment="1">
      <alignment horizontal="right" vertical="center"/>
    </xf>
    <xf numFmtId="198" fontId="25" fillId="0" borderId="26" xfId="0" applyNumberFormat="1" applyFont="1" applyBorder="1" applyAlignment="1">
      <alignment horizontal="right" vertical="center"/>
    </xf>
    <xf numFmtId="198" fontId="25" fillId="0" borderId="30" xfId="0" applyNumberFormat="1" applyFont="1" applyBorder="1" applyAlignment="1">
      <alignment horizontal="right" vertical="center"/>
    </xf>
    <xf numFmtId="198" fontId="26" fillId="0" borderId="0" xfId="0" applyNumberFormat="1" applyFont="1" applyAlignment="1">
      <alignment horizontal="right" vertical="center"/>
    </xf>
    <xf numFmtId="198" fontId="26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center" vertical="center"/>
    </xf>
    <xf numFmtId="198" fontId="25" fillId="0" borderId="0" xfId="0" applyNumberFormat="1" applyFont="1" applyAlignment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62" applyFont="1" applyBorder="1" applyAlignment="1">
      <alignment horizontal="distributed" vertical="center"/>
      <protection/>
    </xf>
    <xf numFmtId="0" fontId="5" fillId="0" borderId="38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6" fillId="0" borderId="0" xfId="62" applyFont="1" applyAlignment="1">
      <alignment horizontal="right" vertical="center"/>
      <protection/>
    </xf>
    <xf numFmtId="0" fontId="5" fillId="0" borderId="0" xfId="0" applyFont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3" fontId="26" fillId="0" borderId="0" xfId="0" applyNumberFormat="1" applyFont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7" fillId="0" borderId="45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37" fontId="5" fillId="0" borderId="28" xfId="66" applyNumberFormat="1" applyFont="1" applyBorder="1" applyAlignment="1" applyProtection="1">
      <alignment horizontal="right" vertical="center"/>
      <protection/>
    </xf>
    <xf numFmtId="37" fontId="5" fillId="0" borderId="0" xfId="66" applyNumberFormat="1" applyFont="1" applyBorder="1" applyAlignment="1" applyProtection="1">
      <alignment horizontal="right" vertical="center"/>
      <protection/>
    </xf>
    <xf numFmtId="0" fontId="5" fillId="0" borderId="49" xfId="66" applyFont="1" applyBorder="1" applyAlignment="1">
      <alignment horizontal="center" vertical="center"/>
      <protection/>
    </xf>
    <xf numFmtId="0" fontId="5" fillId="0" borderId="19" xfId="66" applyFont="1" applyBorder="1" applyAlignment="1">
      <alignment horizontal="center" vertical="center"/>
      <protection/>
    </xf>
    <xf numFmtId="0" fontId="5" fillId="0" borderId="50" xfId="66" applyFont="1" applyBorder="1" applyAlignment="1">
      <alignment horizontal="center" vertical="center"/>
      <protection/>
    </xf>
    <xf numFmtId="0" fontId="5" fillId="0" borderId="51" xfId="66" applyFont="1" applyBorder="1" applyAlignment="1">
      <alignment horizontal="center" vertical="center"/>
      <protection/>
    </xf>
    <xf numFmtId="37" fontId="5" fillId="0" borderId="11" xfId="66" applyNumberFormat="1" applyFont="1" applyBorder="1" applyAlignment="1" applyProtection="1">
      <alignment horizontal="right" vertical="center"/>
      <protection/>
    </xf>
    <xf numFmtId="37" fontId="5" fillId="0" borderId="0" xfId="66" applyNumberFormat="1" applyFont="1" applyFill="1" applyBorder="1" applyAlignment="1" applyProtection="1">
      <alignment horizontal="right" vertical="center"/>
      <protection/>
    </xf>
    <xf numFmtId="37" fontId="5" fillId="0" borderId="11" xfId="66" applyNumberFormat="1" applyFont="1" applyFill="1" applyBorder="1" applyAlignment="1" applyProtection="1">
      <alignment horizontal="right" vertical="center"/>
      <protection/>
    </xf>
    <xf numFmtId="178" fontId="5" fillId="0" borderId="52" xfId="66" applyNumberFormat="1" applyFont="1" applyBorder="1" applyAlignment="1">
      <alignment horizontal="center" vertical="center"/>
      <protection/>
    </xf>
    <xf numFmtId="178" fontId="5" fillId="0" borderId="53" xfId="66" applyNumberFormat="1" applyFont="1" applyBorder="1" applyAlignment="1">
      <alignment horizontal="center" vertical="center"/>
      <protection/>
    </xf>
    <xf numFmtId="0" fontId="5" fillId="0" borderId="54" xfId="66" applyFont="1" applyBorder="1" applyAlignment="1">
      <alignment horizontal="center" vertical="center"/>
      <protection/>
    </xf>
    <xf numFmtId="0" fontId="5" fillId="0" borderId="55" xfId="66" applyFont="1" applyBorder="1" applyAlignment="1">
      <alignment horizontal="center" vertical="center"/>
      <protection/>
    </xf>
    <xf numFmtId="0" fontId="5" fillId="0" borderId="56" xfId="66" applyFont="1" applyBorder="1" applyAlignment="1">
      <alignment horizontal="center" vertical="center"/>
      <protection/>
    </xf>
    <xf numFmtId="0" fontId="5" fillId="0" borderId="57" xfId="66" applyFont="1" applyBorder="1" applyAlignment="1">
      <alignment horizontal="center" vertical="center"/>
      <protection/>
    </xf>
    <xf numFmtId="37" fontId="5" fillId="0" borderId="58" xfId="66" applyNumberFormat="1" applyFont="1" applyBorder="1" applyAlignment="1" applyProtection="1">
      <alignment horizontal="right" vertical="center"/>
      <protection/>
    </xf>
    <xf numFmtId="37" fontId="5" fillId="0" borderId="58" xfId="66" applyNumberFormat="1" applyFont="1" applyBorder="1" applyAlignment="1" applyProtection="1">
      <alignment horizontal="center" vertical="center"/>
      <protection/>
    </xf>
    <xf numFmtId="37" fontId="5" fillId="0" borderId="0" xfId="66" applyNumberFormat="1" applyFont="1" applyBorder="1" applyAlignment="1" applyProtection="1">
      <alignment horizontal="center" vertical="center"/>
      <protection/>
    </xf>
    <xf numFmtId="37" fontId="5" fillId="0" borderId="59" xfId="66" applyNumberFormat="1" applyFont="1" applyBorder="1" applyAlignment="1" applyProtection="1">
      <alignment horizontal="right" vertical="center"/>
      <protection/>
    </xf>
    <xf numFmtId="0" fontId="5" fillId="0" borderId="60" xfId="66" applyFont="1" applyBorder="1" applyAlignment="1">
      <alignment horizontal="center" vertical="center"/>
      <protection/>
    </xf>
    <xf numFmtId="0" fontId="5" fillId="0" borderId="61" xfId="66" applyFont="1" applyBorder="1" applyAlignment="1">
      <alignment horizontal="center" vertical="center"/>
      <protection/>
    </xf>
    <xf numFmtId="0" fontId="5" fillId="0" borderId="62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right"/>
      <protection/>
    </xf>
    <xf numFmtId="178" fontId="6" fillId="0" borderId="11" xfId="66" applyNumberFormat="1" applyFont="1" applyBorder="1" applyAlignment="1">
      <alignment horizontal="center" vertical="center"/>
      <protection/>
    </xf>
    <xf numFmtId="178" fontId="6" fillId="0" borderId="31" xfId="66" applyNumberFormat="1" applyFont="1" applyBorder="1" applyAlignment="1">
      <alignment horizontal="center" vertical="center"/>
      <protection/>
    </xf>
    <xf numFmtId="41" fontId="6" fillId="0" borderId="30" xfId="66" applyNumberFormat="1" applyFont="1" applyBorder="1" applyAlignment="1" applyProtection="1">
      <alignment vertical="center"/>
      <protection/>
    </xf>
    <xf numFmtId="41" fontId="6" fillId="0" borderId="31" xfId="62" applyNumberFormat="1" applyFont="1" applyBorder="1" applyAlignment="1">
      <alignment vertical="center"/>
      <protection/>
    </xf>
    <xf numFmtId="41" fontId="6" fillId="0" borderId="11" xfId="66" applyNumberFormat="1" applyFont="1" applyBorder="1" applyAlignment="1" applyProtection="1">
      <alignment vertical="center"/>
      <protection/>
    </xf>
    <xf numFmtId="37" fontId="15" fillId="0" borderId="0" xfId="62" applyNumberFormat="1" applyFont="1" applyBorder="1" applyAlignment="1" applyProtection="1">
      <alignment horizontal="right" vertical="center"/>
      <protection/>
    </xf>
    <xf numFmtId="178" fontId="5" fillId="0" borderId="0" xfId="66" applyNumberFormat="1" applyFont="1" applyBorder="1" applyAlignment="1">
      <alignment horizontal="center" vertical="center"/>
      <protection/>
    </xf>
    <xf numFmtId="178" fontId="5" fillId="0" borderId="16" xfId="66" applyNumberFormat="1" applyFont="1" applyBorder="1" applyAlignment="1">
      <alignment horizontal="center" vertical="center"/>
      <protection/>
    </xf>
    <xf numFmtId="41" fontId="5" fillId="0" borderId="28" xfId="66" applyNumberFormat="1" applyFont="1" applyBorder="1" applyAlignment="1" applyProtection="1">
      <alignment vertical="center"/>
      <protection/>
    </xf>
    <xf numFmtId="41" fontId="5" fillId="0" borderId="16" xfId="62" applyNumberFormat="1" applyFont="1" applyBorder="1" applyAlignment="1">
      <alignment vertical="center"/>
      <protection/>
    </xf>
    <xf numFmtId="41" fontId="5" fillId="0" borderId="0" xfId="66" applyNumberFormat="1" applyFont="1" applyBorder="1" applyAlignment="1" applyProtection="1">
      <alignment vertical="center"/>
      <protection/>
    </xf>
    <xf numFmtId="0" fontId="6" fillId="0" borderId="11" xfId="66" applyFont="1" applyBorder="1" applyAlignment="1">
      <alignment horizontal="right"/>
      <protection/>
    </xf>
    <xf numFmtId="0" fontId="9" fillId="0" borderId="0" xfId="62" applyAlignment="1">
      <alignment horizontal="center"/>
      <protection/>
    </xf>
    <xf numFmtId="176" fontId="5" fillId="0" borderId="0" xfId="66" applyNumberFormat="1" applyFont="1" applyBorder="1" applyAlignment="1">
      <alignment horizontal="center" vertical="center"/>
      <protection/>
    </xf>
    <xf numFmtId="176" fontId="5" fillId="0" borderId="22" xfId="66" applyNumberFormat="1" applyFont="1" applyBorder="1" applyAlignment="1">
      <alignment horizontal="center" vertical="center"/>
      <protection/>
    </xf>
    <xf numFmtId="41" fontId="5" fillId="0" borderId="59" xfId="62" applyNumberFormat="1" applyFont="1" applyBorder="1" applyAlignment="1" applyProtection="1">
      <alignment vertical="center"/>
      <protection/>
    </xf>
    <xf numFmtId="41" fontId="5" fillId="0" borderId="63" xfId="62" applyNumberFormat="1" applyFont="1" applyBorder="1" applyAlignment="1" applyProtection="1">
      <alignment vertical="center"/>
      <protection/>
    </xf>
    <xf numFmtId="41" fontId="5" fillId="0" borderId="58" xfId="62" applyNumberFormat="1" applyFont="1" applyBorder="1" applyAlignment="1" applyProtection="1">
      <alignment vertical="center"/>
      <protection/>
    </xf>
    <xf numFmtId="41" fontId="5" fillId="0" borderId="28" xfId="62" applyNumberFormat="1" applyFont="1" applyBorder="1" applyAlignment="1" applyProtection="1">
      <alignment vertical="center"/>
      <protection/>
    </xf>
    <xf numFmtId="41" fontId="5" fillId="0" borderId="16" xfId="62" applyNumberFormat="1" applyFont="1" applyBorder="1" applyAlignment="1" applyProtection="1">
      <alignment vertical="center"/>
      <protection/>
    </xf>
    <xf numFmtId="41" fontId="5" fillId="0" borderId="0" xfId="62" applyNumberFormat="1" applyFont="1" applyBorder="1" applyAlignment="1" applyProtection="1">
      <alignment vertical="center"/>
      <protection/>
    </xf>
    <xf numFmtId="37" fontId="16" fillId="0" borderId="17" xfId="62" applyNumberFormat="1" applyFont="1" applyBorder="1" applyAlignment="1" applyProtection="1">
      <alignment horizontal="right" vertical="center"/>
      <protection/>
    </xf>
    <xf numFmtId="0" fontId="24" fillId="0" borderId="0" xfId="62" applyFont="1" applyAlignment="1">
      <alignment horizontal="left"/>
      <protection/>
    </xf>
    <xf numFmtId="0" fontId="16" fillId="0" borderId="11" xfId="62" applyFont="1" applyBorder="1" applyAlignment="1">
      <alignment horizontal="right"/>
      <protection/>
    </xf>
    <xf numFmtId="180" fontId="5" fillId="0" borderId="64" xfId="62" applyNumberFormat="1" applyFont="1" applyBorder="1" applyAlignment="1">
      <alignment horizontal="center" vertical="center"/>
      <protection/>
    </xf>
    <xf numFmtId="180" fontId="5" fillId="0" borderId="15" xfId="62" applyNumberFormat="1" applyFont="1" applyBorder="1" applyAlignment="1">
      <alignment horizontal="center" vertical="center"/>
      <protection/>
    </xf>
    <xf numFmtId="180" fontId="5" fillId="0" borderId="65" xfId="62" applyNumberFormat="1" applyFont="1" applyBorder="1" applyAlignment="1">
      <alignment horizontal="center" vertical="center"/>
      <protection/>
    </xf>
    <xf numFmtId="180" fontId="5" fillId="0" borderId="12" xfId="62" applyNumberFormat="1" applyFont="1" applyBorder="1" applyAlignment="1">
      <alignment horizontal="center" vertical="center"/>
      <protection/>
    </xf>
    <xf numFmtId="180" fontId="5" fillId="0" borderId="17" xfId="62" applyNumberFormat="1" applyFont="1" applyBorder="1" applyAlignment="1">
      <alignment horizontal="center" vertical="center"/>
      <protection/>
    </xf>
    <xf numFmtId="180" fontId="5" fillId="0" borderId="66" xfId="62" applyNumberFormat="1" applyFont="1" applyBorder="1" applyAlignment="1">
      <alignment horizontal="center" vertical="center"/>
      <protection/>
    </xf>
    <xf numFmtId="180" fontId="5" fillId="0" borderId="14" xfId="62" applyNumberFormat="1" applyFont="1" applyBorder="1" applyAlignment="1">
      <alignment horizontal="center" vertical="center"/>
      <protection/>
    </xf>
    <xf numFmtId="180" fontId="5" fillId="0" borderId="67" xfId="62" applyNumberFormat="1" applyFont="1" applyBorder="1" applyAlignment="1">
      <alignment horizontal="center" vertical="center"/>
      <protection/>
    </xf>
    <xf numFmtId="180" fontId="5" fillId="0" borderId="68" xfId="62" applyNumberFormat="1" applyFont="1" applyBorder="1" applyAlignment="1">
      <alignment horizontal="center" vertical="center"/>
      <protection/>
    </xf>
    <xf numFmtId="180" fontId="5" fillId="0" borderId="69" xfId="62" applyNumberFormat="1" applyFont="1" applyBorder="1" applyAlignment="1">
      <alignment horizontal="center" vertical="center"/>
      <protection/>
    </xf>
    <xf numFmtId="0" fontId="16" fillId="0" borderId="17" xfId="62" applyFont="1" applyBorder="1" applyAlignment="1">
      <alignment horizontal="left"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41" fontId="5" fillId="0" borderId="30" xfId="62" applyNumberFormat="1" applyFont="1" applyBorder="1" applyAlignment="1" applyProtection="1">
      <alignment horizontal="right" vertical="center"/>
      <protection/>
    </xf>
    <xf numFmtId="41" fontId="5" fillId="0" borderId="11" xfId="62" applyNumberFormat="1" applyFont="1" applyBorder="1" applyAlignment="1" applyProtection="1">
      <alignment horizontal="right" vertical="center"/>
      <protection/>
    </xf>
    <xf numFmtId="41" fontId="6" fillId="0" borderId="11" xfId="62" applyNumberFormat="1" applyFont="1" applyBorder="1" applyAlignment="1" applyProtection="1">
      <alignment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6" xfId="62" applyFont="1" applyFill="1" applyBorder="1" applyAlignment="1">
      <alignment vertical="center" shrinkToFit="1"/>
      <protection/>
    </xf>
    <xf numFmtId="41" fontId="5" fillId="0" borderId="0" xfId="62" applyNumberFormat="1" applyFont="1" applyBorder="1" applyAlignment="1" applyProtection="1">
      <alignment horizontal="right" vertical="center"/>
      <protection/>
    </xf>
    <xf numFmtId="41" fontId="6" fillId="0" borderId="0" xfId="62" applyNumberFormat="1" applyFont="1" applyBorder="1" applyAlignment="1" applyProtection="1">
      <alignment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41" fontId="5" fillId="0" borderId="58" xfId="62" applyNumberFormat="1" applyFont="1" applyBorder="1" applyAlignment="1" applyProtection="1">
      <alignment horizontal="right" vertical="center"/>
      <protection/>
    </xf>
    <xf numFmtId="0" fontId="22" fillId="0" borderId="0" xfId="62" applyFont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15" fillId="0" borderId="11" xfId="62" applyFont="1" applyBorder="1" applyAlignment="1">
      <alignment horizontal="right"/>
      <protection/>
    </xf>
    <xf numFmtId="180" fontId="11" fillId="0" borderId="17" xfId="62" applyNumberFormat="1" applyFont="1" applyBorder="1" applyAlignment="1">
      <alignment horizontal="center" vertical="center"/>
      <protection/>
    </xf>
    <xf numFmtId="180" fontId="11" fillId="0" borderId="14" xfId="62" applyNumberFormat="1" applyFont="1" applyBorder="1" applyAlignment="1">
      <alignment horizontal="center" vertical="center"/>
      <protection/>
    </xf>
    <xf numFmtId="180" fontId="11" fillId="0" borderId="68" xfId="62" applyNumberFormat="1" applyFont="1" applyBorder="1" applyAlignment="1">
      <alignment horizontal="center" vertical="center"/>
      <protection/>
    </xf>
    <xf numFmtId="180" fontId="11" fillId="0" borderId="66" xfId="62" applyNumberFormat="1" applyFont="1" applyBorder="1" applyAlignment="1">
      <alignment horizontal="center" vertical="center"/>
      <protection/>
    </xf>
    <xf numFmtId="180" fontId="11" fillId="0" borderId="69" xfId="62" applyNumberFormat="1" applyFont="1" applyBorder="1" applyAlignment="1">
      <alignment horizontal="center" vertical="center"/>
      <protection/>
    </xf>
    <xf numFmtId="180" fontId="11" fillId="0" borderId="67" xfId="62" applyNumberFormat="1" applyFont="1" applyBorder="1" applyAlignment="1">
      <alignment horizontal="center" vertical="center"/>
      <protection/>
    </xf>
    <xf numFmtId="180" fontId="10" fillId="0" borderId="68" xfId="62" applyNumberFormat="1" applyFont="1" applyBorder="1" applyAlignment="1">
      <alignment horizontal="center" vertical="center"/>
      <protection/>
    </xf>
    <xf numFmtId="180" fontId="10" fillId="0" borderId="17" xfId="62" applyNumberFormat="1" applyFont="1" applyBorder="1" applyAlignment="1">
      <alignment horizontal="center" vertical="center"/>
      <protection/>
    </xf>
    <xf numFmtId="180" fontId="10" fillId="0" borderId="69" xfId="62" applyNumberFormat="1" applyFont="1" applyBorder="1" applyAlignment="1">
      <alignment horizontal="center" vertical="center"/>
      <protection/>
    </xf>
    <xf numFmtId="180" fontId="10" fillId="0" borderId="14" xfId="62" applyNumberFormat="1" applyFont="1" applyBorder="1" applyAlignment="1">
      <alignment horizontal="center" vertical="center"/>
      <protection/>
    </xf>
    <xf numFmtId="0" fontId="21" fillId="0" borderId="0" xfId="66" applyFont="1" applyAlignment="1">
      <alignment horizontal="left"/>
      <protection/>
    </xf>
    <xf numFmtId="0" fontId="16" fillId="0" borderId="11" xfId="66" applyFont="1" applyBorder="1" applyAlignment="1">
      <alignment horizontal="center"/>
      <protection/>
    </xf>
    <xf numFmtId="176" fontId="5" fillId="0" borderId="70" xfId="66" applyNumberFormat="1" applyFont="1" applyBorder="1" applyAlignment="1">
      <alignment horizontal="center" vertical="center"/>
      <protection/>
    </xf>
    <xf numFmtId="176" fontId="5" fillId="0" borderId="52" xfId="66" applyNumberFormat="1" applyFont="1" applyBorder="1" applyAlignment="1">
      <alignment horizontal="center" vertical="center"/>
      <protection/>
    </xf>
    <xf numFmtId="176" fontId="5" fillId="0" borderId="71" xfId="66" applyNumberFormat="1" applyFont="1" applyBorder="1" applyAlignment="1">
      <alignment horizontal="center" vertical="center"/>
      <protection/>
    </xf>
    <xf numFmtId="176" fontId="5" fillId="0" borderId="53" xfId="66" applyNumberFormat="1" applyFont="1" applyBorder="1" applyAlignment="1">
      <alignment horizontal="center" vertical="center"/>
      <protection/>
    </xf>
    <xf numFmtId="178" fontId="6" fillId="0" borderId="52" xfId="66" applyNumberFormat="1" applyFont="1" applyBorder="1" applyAlignment="1">
      <alignment horizontal="center" vertical="center"/>
      <protection/>
    </xf>
    <xf numFmtId="178" fontId="6" fillId="0" borderId="68" xfId="66" applyNumberFormat="1" applyFont="1" applyBorder="1" applyAlignment="1">
      <alignment horizontal="center" vertical="center"/>
      <protection/>
    </xf>
    <xf numFmtId="178" fontId="6" fillId="0" borderId="53" xfId="66" applyNumberFormat="1" applyFont="1" applyBorder="1" applyAlignment="1">
      <alignment horizontal="center" vertical="center"/>
      <protection/>
    </xf>
    <xf numFmtId="178" fontId="6" fillId="0" borderId="69" xfId="66" applyNumberFormat="1" applyFont="1" applyBorder="1" applyAlignment="1">
      <alignment horizontal="center" vertical="center"/>
      <protection/>
    </xf>
    <xf numFmtId="0" fontId="24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horizontal="left"/>
    </xf>
    <xf numFmtId="0" fontId="5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>
      <alignment horizontal="distributed" vertical="center" shrinkToFit="1"/>
      <protection/>
    </xf>
    <xf numFmtId="0" fontId="5" fillId="0" borderId="16" xfId="62" applyFont="1" applyFill="1" applyBorder="1" applyAlignment="1">
      <alignment horizontal="distributed" vertical="center" shrinkToFi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74" xfId="62" applyFont="1" applyBorder="1" applyAlignment="1">
      <alignment horizontal="distributed" vertical="center" indent="1"/>
      <protection/>
    </xf>
    <xf numFmtId="0" fontId="5" fillId="0" borderId="40" xfId="62" applyFont="1" applyBorder="1" applyAlignment="1">
      <alignment horizontal="distributed" vertical="center" indent="1"/>
      <protection/>
    </xf>
    <xf numFmtId="0" fontId="5" fillId="0" borderId="75" xfId="0" applyFont="1" applyBorder="1" applyAlignment="1">
      <alignment horizontal="distributed" vertical="center" indent="1"/>
    </xf>
    <xf numFmtId="0" fontId="5" fillId="0" borderId="76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61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0" fontId="5" fillId="0" borderId="7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9" xfId="62" applyFont="1" applyBorder="1" applyAlignment="1">
      <alignment horizontal="distributed" vertical="center"/>
      <protection/>
    </xf>
    <xf numFmtId="0" fontId="5" fillId="0" borderId="80" xfId="62" applyFont="1" applyBorder="1" applyAlignment="1">
      <alignment horizontal="distributed" vertical="center"/>
      <protection/>
    </xf>
    <xf numFmtId="0" fontId="5" fillId="0" borderId="81" xfId="62" applyFont="1" applyBorder="1" applyAlignment="1">
      <alignment horizontal="distributed" vertical="center"/>
      <protection/>
    </xf>
    <xf numFmtId="0" fontId="5" fillId="0" borderId="82" xfId="62" applyFont="1" applyBorder="1" applyAlignment="1">
      <alignment horizontal="distributed" vertical="center"/>
      <protection/>
    </xf>
    <xf numFmtId="198" fontId="5" fillId="0" borderId="28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8" fontId="25" fillId="0" borderId="0" xfId="0" applyNumberFormat="1" applyFont="1" applyBorder="1" applyAlignment="1">
      <alignment horizontal="right" vertical="center"/>
    </xf>
    <xf numFmtId="198" fontId="5" fillId="0" borderId="30" xfId="0" applyNumberFormat="1" applyFont="1" applyBorder="1" applyAlignment="1">
      <alignment horizontal="right" vertical="center"/>
    </xf>
    <xf numFmtId="198" fontId="5" fillId="0" borderId="11" xfId="0" applyNumberFormat="1" applyFont="1" applyBorder="1" applyAlignment="1">
      <alignment horizontal="right" vertical="center"/>
    </xf>
    <xf numFmtId="198" fontId="25" fillId="0" borderId="11" xfId="0" applyNumberFormat="1" applyFont="1" applyBorder="1" applyAlignment="1">
      <alignment horizontal="right" vertical="center"/>
    </xf>
    <xf numFmtId="198" fontId="26" fillId="0" borderId="11" xfId="0" applyNumberFormat="1" applyFont="1" applyBorder="1" applyAlignment="1">
      <alignment horizontal="right" vertical="center"/>
    </xf>
    <xf numFmtId="198" fontId="26" fillId="0" borderId="0" xfId="0" applyNumberFormat="1" applyFont="1" applyBorder="1" applyAlignment="1">
      <alignment horizontal="right" vertical="center"/>
    </xf>
    <xf numFmtId="198" fontId="25" fillId="0" borderId="74" xfId="0" applyNumberFormat="1" applyFont="1" applyBorder="1" applyAlignment="1">
      <alignment horizontal="right" vertical="center"/>
    </xf>
    <xf numFmtId="198" fontId="26" fillId="0" borderId="74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 vertical="center" wrapText="1"/>
      <protection/>
    </xf>
    <xf numFmtId="0" fontId="5" fillId="0" borderId="84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0" fontId="27" fillId="0" borderId="13" xfId="0" applyFont="1" applyBorder="1" applyAlignment="1" applyProtection="1">
      <alignment horizontal="center" vertical="center" wrapText="1"/>
      <protection/>
    </xf>
    <xf numFmtId="0" fontId="5" fillId="0" borderId="85" xfId="0" applyFont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87" xfId="0" applyFont="1" applyBorder="1" applyAlignment="1" applyProtection="1">
      <alignment horizontal="center" vertical="center" wrapText="1"/>
      <protection/>
    </xf>
    <xf numFmtId="0" fontId="5" fillId="0" borderId="88" xfId="0" applyFont="1" applyBorder="1" applyAlignment="1" applyProtection="1">
      <alignment horizontal="center" vertical="center" wrapText="1"/>
      <protection/>
    </xf>
    <xf numFmtId="198" fontId="5" fillId="0" borderId="27" xfId="0" applyNumberFormat="1" applyFont="1" applyBorder="1" applyAlignment="1">
      <alignment horizontal="right" vertical="center"/>
    </xf>
    <xf numFmtId="198" fontId="5" fillId="0" borderId="74" xfId="0" applyNumberFormat="1" applyFont="1" applyBorder="1" applyAlignment="1">
      <alignment horizontal="right" vertical="center"/>
    </xf>
    <xf numFmtId="0" fontId="27" fillId="0" borderId="89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5" fillId="0" borderId="89" xfId="0" applyFont="1" applyBorder="1" applyAlignment="1" applyProtection="1">
      <alignment horizontal="center" vertical="center" wrapText="1"/>
      <protection/>
    </xf>
    <xf numFmtId="0" fontId="5" fillId="0" borderId="9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91" xfId="62" applyFont="1" applyBorder="1" applyAlignment="1">
      <alignment horizontal="distributed" vertical="center" indent="1"/>
      <protection/>
    </xf>
    <xf numFmtId="0" fontId="5" fillId="0" borderId="38" xfId="62" applyFont="1" applyBorder="1" applyAlignment="1">
      <alignment horizontal="distributed" vertical="center" indent="1"/>
      <protection/>
    </xf>
    <xf numFmtId="0" fontId="5" fillId="0" borderId="92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93" xfId="62" applyFont="1" applyBorder="1" applyAlignment="1">
      <alignment horizontal="distributed" vertical="center" indent="1"/>
      <protection/>
    </xf>
    <xf numFmtId="0" fontId="5" fillId="0" borderId="39" xfId="62" applyFont="1" applyBorder="1" applyAlignment="1">
      <alignment horizontal="distributed" vertical="center" indent="1"/>
      <protection/>
    </xf>
    <xf numFmtId="0" fontId="5" fillId="0" borderId="9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62" applyFont="1" applyBorder="1" applyAlignment="1">
      <alignment horizontal="distributed" vertical="center" indent="1"/>
      <protection/>
    </xf>
    <xf numFmtId="0" fontId="5" fillId="0" borderId="37" xfId="62" applyFont="1" applyBorder="1" applyAlignment="1">
      <alignment horizontal="distributed" vertical="center" inden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20　10-5.6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1800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228600</xdr:rowOff>
    </xdr:to>
    <xdr:sp>
      <xdr:nvSpPr>
        <xdr:cNvPr id="2" name="Line 1"/>
        <xdr:cNvSpPr>
          <a:spLocks/>
        </xdr:cNvSpPr>
      </xdr:nvSpPr>
      <xdr:spPr>
        <a:xfrm>
          <a:off x="0" y="3943350"/>
          <a:ext cx="1800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228600</xdr:rowOff>
    </xdr:to>
    <xdr:sp>
      <xdr:nvSpPr>
        <xdr:cNvPr id="3" name="Line 1"/>
        <xdr:cNvSpPr>
          <a:spLocks/>
        </xdr:cNvSpPr>
      </xdr:nvSpPr>
      <xdr:spPr>
        <a:xfrm>
          <a:off x="0" y="8362950"/>
          <a:ext cx="1800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2" name="Line 5"/>
        <xdr:cNvSpPr>
          <a:spLocks/>
        </xdr:cNvSpPr>
      </xdr:nvSpPr>
      <xdr:spPr>
        <a:xfrm>
          <a:off x="28575" y="3924300"/>
          <a:ext cx="1800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2</xdr:col>
      <xdr:colOff>9525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28575" y="6448425"/>
          <a:ext cx="1809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9525</xdr:rowOff>
    </xdr:from>
    <xdr:to>
      <xdr:col>2</xdr:col>
      <xdr:colOff>28575</xdr:colOff>
      <xdr:row>46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8575" y="8677275"/>
          <a:ext cx="1828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9525" y="428625"/>
          <a:ext cx="1819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18</xdr:row>
      <xdr:rowOff>171450</xdr:rowOff>
    </xdr:to>
    <xdr:sp>
      <xdr:nvSpPr>
        <xdr:cNvPr id="2" name="Line 1"/>
        <xdr:cNvSpPr>
          <a:spLocks/>
        </xdr:cNvSpPr>
      </xdr:nvSpPr>
      <xdr:spPr>
        <a:xfrm>
          <a:off x="0" y="381000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30</xdr:row>
      <xdr:rowOff>171450</xdr:rowOff>
    </xdr:to>
    <xdr:sp>
      <xdr:nvSpPr>
        <xdr:cNvPr id="3" name="Line 1"/>
        <xdr:cNvSpPr>
          <a:spLocks/>
        </xdr:cNvSpPr>
      </xdr:nvSpPr>
      <xdr:spPr>
        <a:xfrm>
          <a:off x="0" y="647700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40</xdr:row>
      <xdr:rowOff>171450</xdr:rowOff>
    </xdr:to>
    <xdr:sp>
      <xdr:nvSpPr>
        <xdr:cNvPr id="4" name="Line 1"/>
        <xdr:cNvSpPr>
          <a:spLocks/>
        </xdr:cNvSpPr>
      </xdr:nvSpPr>
      <xdr:spPr>
        <a:xfrm>
          <a:off x="0" y="8686800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1047750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2085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0" y="2990850"/>
          <a:ext cx="2095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25</xdr:row>
      <xdr:rowOff>171450</xdr:rowOff>
    </xdr:to>
    <xdr:sp>
      <xdr:nvSpPr>
        <xdr:cNvPr id="3" name="Line 1"/>
        <xdr:cNvSpPr>
          <a:spLocks/>
        </xdr:cNvSpPr>
      </xdr:nvSpPr>
      <xdr:spPr>
        <a:xfrm>
          <a:off x="0" y="5457825"/>
          <a:ext cx="2095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31</xdr:row>
      <xdr:rowOff>0</xdr:rowOff>
    </xdr:from>
    <xdr:to>
      <xdr:col>2</xdr:col>
      <xdr:colOff>0</xdr:colOff>
      <xdr:row>32</xdr:row>
      <xdr:rowOff>171450</xdr:rowOff>
    </xdr:to>
    <xdr:sp>
      <xdr:nvSpPr>
        <xdr:cNvPr id="4" name="Line 1"/>
        <xdr:cNvSpPr>
          <a:spLocks/>
        </xdr:cNvSpPr>
      </xdr:nvSpPr>
      <xdr:spPr>
        <a:xfrm>
          <a:off x="0" y="6934200"/>
          <a:ext cx="20955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85" zoomScaleSheetLayoutView="85" zoomScalePageLayoutView="0" workbookViewId="0" topLeftCell="A16">
      <selection activeCell="K36" sqref="K36"/>
    </sheetView>
  </sheetViews>
  <sheetFormatPr defaultColWidth="10.59765625" defaultRowHeight="15"/>
  <cols>
    <col min="1" max="1" width="18.8984375" style="1" bestFit="1" customWidth="1"/>
    <col min="2" max="2" width="12.59765625" style="1" hidden="1" customWidth="1"/>
    <col min="3" max="7" width="10.3984375" style="1" customWidth="1"/>
    <col min="8" max="16384" width="10.59765625" style="1" customWidth="1"/>
  </cols>
  <sheetData>
    <row r="1" spans="1:7" s="9" customFormat="1" ht="17.25">
      <c r="A1" s="131" t="s">
        <v>1</v>
      </c>
      <c r="B1" s="131"/>
      <c r="C1" s="131"/>
      <c r="D1" s="131"/>
      <c r="E1" s="131"/>
      <c r="F1" s="131"/>
      <c r="G1" s="131"/>
    </row>
    <row r="2" s="4" customFormat="1" ht="12.75" thickBot="1">
      <c r="G2" s="10" t="s">
        <v>2</v>
      </c>
    </row>
    <row r="3" spans="1:7" s="2" customFormat="1" ht="19.5" customHeight="1">
      <c r="A3" s="3" t="s">
        <v>60</v>
      </c>
      <c r="B3" s="128" t="s">
        <v>67</v>
      </c>
      <c r="C3" s="132" t="s">
        <v>129</v>
      </c>
      <c r="D3" s="122" t="s">
        <v>130</v>
      </c>
      <c r="E3" s="126" t="s">
        <v>131</v>
      </c>
      <c r="F3" s="122" t="s">
        <v>132</v>
      </c>
      <c r="G3" s="124" t="s">
        <v>134</v>
      </c>
    </row>
    <row r="4" spans="1:7" s="2" customFormat="1" ht="19.5" customHeight="1">
      <c r="A4" s="55" t="s">
        <v>8</v>
      </c>
      <c r="B4" s="129"/>
      <c r="C4" s="133"/>
      <c r="D4" s="123"/>
      <c r="E4" s="127"/>
      <c r="F4" s="123"/>
      <c r="G4" s="125"/>
    </row>
    <row r="5" spans="1:9" s="6" customFormat="1" ht="19.5" customHeight="1">
      <c r="A5" s="116" t="s">
        <v>9</v>
      </c>
      <c r="B5" s="73">
        <f aca="true" t="shared" si="0" ref="B5:G5">SUM(B6:B13)</f>
        <v>1471</v>
      </c>
      <c r="C5" s="90">
        <f t="shared" si="0"/>
        <v>1490</v>
      </c>
      <c r="D5" s="91">
        <f t="shared" si="0"/>
        <v>1470</v>
      </c>
      <c r="E5" s="91">
        <f t="shared" si="0"/>
        <v>1560</v>
      </c>
      <c r="F5" s="91">
        <f t="shared" si="0"/>
        <v>1591</v>
      </c>
      <c r="G5" s="96">
        <f t="shared" si="0"/>
        <v>1497</v>
      </c>
      <c r="I5" s="6" t="s">
        <v>127</v>
      </c>
    </row>
    <row r="6" spans="1:7" s="8" customFormat="1" ht="19.5" customHeight="1">
      <c r="A6" s="98" t="s">
        <v>61</v>
      </c>
      <c r="B6" s="73">
        <v>428</v>
      </c>
      <c r="C6" s="92">
        <v>405</v>
      </c>
      <c r="D6" s="91">
        <v>411</v>
      </c>
      <c r="E6" s="91">
        <v>428</v>
      </c>
      <c r="F6" s="91">
        <v>462</v>
      </c>
      <c r="G6" s="96">
        <v>390</v>
      </c>
    </row>
    <row r="7" spans="1:7" s="6" customFormat="1" ht="19.5" customHeight="1">
      <c r="A7" s="98" t="s">
        <v>50</v>
      </c>
      <c r="B7" s="73">
        <v>232</v>
      </c>
      <c r="C7" s="92">
        <v>240</v>
      </c>
      <c r="D7" s="91">
        <v>251</v>
      </c>
      <c r="E7" s="91">
        <v>270</v>
      </c>
      <c r="F7" s="91">
        <v>266</v>
      </c>
      <c r="G7" s="96">
        <v>253</v>
      </c>
    </row>
    <row r="8" spans="1:7" s="6" customFormat="1" ht="19.5" customHeight="1">
      <c r="A8" s="98" t="s">
        <v>69</v>
      </c>
      <c r="B8" s="73">
        <v>147</v>
      </c>
      <c r="C8" s="92">
        <v>134</v>
      </c>
      <c r="D8" s="91">
        <v>119</v>
      </c>
      <c r="E8" s="91">
        <v>133</v>
      </c>
      <c r="F8" s="91">
        <v>131</v>
      </c>
      <c r="G8" s="96">
        <v>129</v>
      </c>
    </row>
    <row r="9" spans="1:7" s="5" customFormat="1" ht="19.5" customHeight="1">
      <c r="A9" s="98" t="s">
        <v>62</v>
      </c>
      <c r="B9" s="73">
        <v>168</v>
      </c>
      <c r="C9" s="92">
        <v>190</v>
      </c>
      <c r="D9" s="91">
        <v>204</v>
      </c>
      <c r="E9" s="91">
        <v>179</v>
      </c>
      <c r="F9" s="91">
        <v>174</v>
      </c>
      <c r="G9" s="96">
        <v>170</v>
      </c>
    </row>
    <row r="10" spans="1:7" s="4" customFormat="1" ht="19.5" customHeight="1">
      <c r="A10" s="98" t="s">
        <v>63</v>
      </c>
      <c r="B10" s="73">
        <v>54</v>
      </c>
      <c r="C10" s="92">
        <v>50</v>
      </c>
      <c r="D10" s="91">
        <v>62</v>
      </c>
      <c r="E10" s="91">
        <v>71</v>
      </c>
      <c r="F10" s="91">
        <v>87</v>
      </c>
      <c r="G10" s="96">
        <v>100</v>
      </c>
    </row>
    <row r="11" spans="1:7" s="2" customFormat="1" ht="19.5" customHeight="1">
      <c r="A11" s="98" t="s">
        <v>64</v>
      </c>
      <c r="B11" s="73">
        <v>18</v>
      </c>
      <c r="C11" s="92">
        <v>16</v>
      </c>
      <c r="D11" s="91">
        <v>16</v>
      </c>
      <c r="E11" s="91">
        <v>14</v>
      </c>
      <c r="F11" s="91">
        <v>18</v>
      </c>
      <c r="G11" s="96">
        <v>9</v>
      </c>
    </row>
    <row r="12" spans="1:7" s="9" customFormat="1" ht="19.5" customHeight="1">
      <c r="A12" s="98" t="s">
        <v>65</v>
      </c>
      <c r="B12" s="73">
        <v>16</v>
      </c>
      <c r="C12" s="92">
        <v>11</v>
      </c>
      <c r="D12" s="91">
        <v>18</v>
      </c>
      <c r="E12" s="91">
        <v>12</v>
      </c>
      <c r="F12" s="91">
        <v>17</v>
      </c>
      <c r="G12" s="96">
        <v>20</v>
      </c>
    </row>
    <row r="13" spans="1:7" s="8" customFormat="1" ht="19.5" customHeight="1" thickBot="1">
      <c r="A13" s="98" t="s">
        <v>66</v>
      </c>
      <c r="B13" s="73">
        <v>408</v>
      </c>
      <c r="C13" s="95">
        <v>444</v>
      </c>
      <c r="D13" s="91">
        <v>389</v>
      </c>
      <c r="E13" s="91">
        <v>453</v>
      </c>
      <c r="F13" s="91">
        <v>436</v>
      </c>
      <c r="G13" s="96">
        <v>426</v>
      </c>
    </row>
    <row r="14" spans="1:7" s="2" customFormat="1" ht="16.5" customHeight="1">
      <c r="A14" s="71"/>
      <c r="B14" s="72"/>
      <c r="C14" s="72"/>
      <c r="D14" s="72"/>
      <c r="E14" s="72"/>
      <c r="F14" s="72"/>
      <c r="G14" s="69" t="s">
        <v>68</v>
      </c>
    </row>
    <row r="15" spans="1:7" s="2" customFormat="1" ht="19.5" customHeight="1">
      <c r="A15" s="70"/>
      <c r="B15" s="1"/>
      <c r="C15" s="1"/>
      <c r="D15" s="1"/>
      <c r="E15" s="1"/>
      <c r="F15" s="1"/>
      <c r="G15" s="1"/>
    </row>
    <row r="16" spans="1:7" s="9" customFormat="1" ht="17.25">
      <c r="A16" s="131" t="s">
        <v>70</v>
      </c>
      <c r="B16" s="131"/>
      <c r="C16" s="131"/>
      <c r="D16" s="131"/>
      <c r="E16" s="131"/>
      <c r="F16" s="131"/>
      <c r="G16" s="131"/>
    </row>
    <row r="17" spans="7:8" s="4" customFormat="1" ht="12.75" thickBot="1">
      <c r="G17" s="10"/>
      <c r="H17" s="10" t="s">
        <v>2</v>
      </c>
    </row>
    <row r="18" spans="1:8" s="2" customFormat="1" ht="19.5" customHeight="1">
      <c r="A18" s="3" t="s">
        <v>60</v>
      </c>
      <c r="B18" s="128" t="s">
        <v>72</v>
      </c>
      <c r="C18" s="132" t="s">
        <v>135</v>
      </c>
      <c r="D18" s="122" t="s">
        <v>136</v>
      </c>
      <c r="E18" s="126" t="s">
        <v>137</v>
      </c>
      <c r="F18" s="122" t="s">
        <v>138</v>
      </c>
      <c r="G18" s="128" t="s">
        <v>139</v>
      </c>
      <c r="H18" s="124" t="s">
        <v>140</v>
      </c>
    </row>
    <row r="19" spans="1:8" s="2" customFormat="1" ht="19.5" customHeight="1">
      <c r="A19" s="55" t="s">
        <v>71</v>
      </c>
      <c r="B19" s="129"/>
      <c r="C19" s="133"/>
      <c r="D19" s="123"/>
      <c r="E19" s="127"/>
      <c r="F19" s="123"/>
      <c r="G19" s="130"/>
      <c r="H19" s="125"/>
    </row>
    <row r="20" spans="1:8" s="6" customFormat="1" ht="19.5" customHeight="1">
      <c r="A20" s="117" t="s">
        <v>73</v>
      </c>
      <c r="B20" s="73">
        <f aca="true" t="shared" si="1" ref="B20:H20">SUM(B21:B31)</f>
        <v>1471</v>
      </c>
      <c r="C20" s="102">
        <f t="shared" si="1"/>
        <v>1490</v>
      </c>
      <c r="D20" s="91">
        <f t="shared" si="1"/>
        <v>1470</v>
      </c>
      <c r="E20" s="91">
        <f t="shared" si="1"/>
        <v>1560</v>
      </c>
      <c r="F20" s="91">
        <f t="shared" si="1"/>
        <v>1591</v>
      </c>
      <c r="G20" s="91">
        <f t="shared" si="1"/>
        <v>1497</v>
      </c>
      <c r="H20" s="118">
        <f t="shared" si="1"/>
        <v>1610</v>
      </c>
    </row>
    <row r="21" spans="1:8" s="8" customFormat="1" ht="19.5" customHeight="1">
      <c r="A21" s="99" t="s">
        <v>74</v>
      </c>
      <c r="B21" s="73">
        <v>6</v>
      </c>
      <c r="C21" s="91">
        <v>9</v>
      </c>
      <c r="D21" s="91">
        <v>8</v>
      </c>
      <c r="E21" s="91">
        <v>8</v>
      </c>
      <c r="F21" s="91">
        <v>5</v>
      </c>
      <c r="G21" s="91">
        <v>7</v>
      </c>
      <c r="H21" s="112">
        <v>6</v>
      </c>
    </row>
    <row r="22" spans="1:8" s="6" customFormat="1" ht="19.5" customHeight="1">
      <c r="A22" s="99" t="s">
        <v>75</v>
      </c>
      <c r="B22" s="73">
        <v>2</v>
      </c>
      <c r="C22" s="91">
        <v>4</v>
      </c>
      <c r="D22" s="91">
        <v>2</v>
      </c>
      <c r="E22" s="91">
        <v>4</v>
      </c>
      <c r="F22" s="91">
        <v>1</v>
      </c>
      <c r="G22" s="91">
        <v>5</v>
      </c>
      <c r="H22" s="112">
        <v>5</v>
      </c>
    </row>
    <row r="23" spans="1:8" s="6" customFormat="1" ht="19.5" customHeight="1">
      <c r="A23" s="99" t="s">
        <v>77</v>
      </c>
      <c r="B23" s="73">
        <v>14</v>
      </c>
      <c r="C23" s="91">
        <v>13</v>
      </c>
      <c r="D23" s="91">
        <v>14</v>
      </c>
      <c r="E23" s="91">
        <v>11</v>
      </c>
      <c r="F23" s="91">
        <v>10</v>
      </c>
      <c r="G23" s="91">
        <v>8</v>
      </c>
      <c r="H23" s="112">
        <v>4</v>
      </c>
    </row>
    <row r="24" spans="1:8" s="5" customFormat="1" ht="19.5" customHeight="1">
      <c r="A24" s="99" t="s">
        <v>76</v>
      </c>
      <c r="B24" s="73">
        <v>24</v>
      </c>
      <c r="C24" s="91">
        <v>23</v>
      </c>
      <c r="D24" s="91">
        <v>14</v>
      </c>
      <c r="E24" s="91">
        <v>16</v>
      </c>
      <c r="F24" s="91">
        <v>16</v>
      </c>
      <c r="G24" s="91">
        <v>7</v>
      </c>
      <c r="H24" s="113">
        <v>9</v>
      </c>
    </row>
    <row r="25" spans="1:8" s="4" customFormat="1" ht="19.5" customHeight="1">
      <c r="A25" s="99" t="s">
        <v>78</v>
      </c>
      <c r="B25" s="73">
        <v>34</v>
      </c>
      <c r="C25" s="91">
        <v>30</v>
      </c>
      <c r="D25" s="91">
        <v>32</v>
      </c>
      <c r="E25" s="91">
        <v>23</v>
      </c>
      <c r="F25" s="91">
        <v>27</v>
      </c>
      <c r="G25" s="91">
        <v>26</v>
      </c>
      <c r="H25" s="112">
        <v>32</v>
      </c>
    </row>
    <row r="26" spans="1:8" s="2" customFormat="1" ht="19.5" customHeight="1">
      <c r="A26" s="99" t="s">
        <v>79</v>
      </c>
      <c r="B26" s="73">
        <v>74</v>
      </c>
      <c r="C26" s="91">
        <v>71</v>
      </c>
      <c r="D26" s="91">
        <v>73</v>
      </c>
      <c r="E26" s="91">
        <v>70</v>
      </c>
      <c r="F26" s="91">
        <v>55</v>
      </c>
      <c r="G26" s="91">
        <v>51</v>
      </c>
      <c r="H26" s="112">
        <v>68</v>
      </c>
    </row>
    <row r="27" spans="1:8" s="9" customFormat="1" ht="19.5" customHeight="1">
      <c r="A27" s="99" t="s">
        <v>80</v>
      </c>
      <c r="B27" s="73">
        <v>183</v>
      </c>
      <c r="C27" s="91">
        <v>170</v>
      </c>
      <c r="D27" s="91">
        <v>187</v>
      </c>
      <c r="E27" s="91">
        <v>175</v>
      </c>
      <c r="F27" s="91">
        <v>165</v>
      </c>
      <c r="G27" s="91">
        <v>161</v>
      </c>
      <c r="H27" s="112">
        <v>176</v>
      </c>
    </row>
    <row r="28" spans="1:8" s="8" customFormat="1" ht="19.5" customHeight="1">
      <c r="A28" s="99" t="s">
        <v>81</v>
      </c>
      <c r="B28" s="73">
        <v>283</v>
      </c>
      <c r="C28" s="91">
        <v>304</v>
      </c>
      <c r="D28" s="91">
        <v>279</v>
      </c>
      <c r="E28" s="91">
        <v>301</v>
      </c>
      <c r="F28" s="91">
        <v>338</v>
      </c>
      <c r="G28" s="91">
        <v>294</v>
      </c>
      <c r="H28" s="112">
        <v>289</v>
      </c>
    </row>
    <row r="29" spans="1:8" s="2" customFormat="1" ht="19.5" customHeight="1">
      <c r="A29" s="99" t="s">
        <v>82</v>
      </c>
      <c r="B29" s="73">
        <v>506</v>
      </c>
      <c r="C29" s="91">
        <v>514</v>
      </c>
      <c r="D29" s="91">
        <v>501</v>
      </c>
      <c r="E29" s="91">
        <v>557</v>
      </c>
      <c r="F29" s="91">
        <v>560</v>
      </c>
      <c r="G29" s="91">
        <v>525</v>
      </c>
      <c r="H29" s="112">
        <v>583</v>
      </c>
    </row>
    <row r="30" spans="1:8" s="2" customFormat="1" ht="19.5" customHeight="1">
      <c r="A30" s="99" t="s">
        <v>83</v>
      </c>
      <c r="B30" s="73">
        <v>316</v>
      </c>
      <c r="C30" s="91">
        <v>330</v>
      </c>
      <c r="D30" s="91">
        <v>334</v>
      </c>
      <c r="E30" s="91">
        <v>355</v>
      </c>
      <c r="F30" s="91">
        <v>382</v>
      </c>
      <c r="G30" s="91">
        <v>376</v>
      </c>
      <c r="H30" s="112">
        <v>400</v>
      </c>
    </row>
    <row r="31" spans="1:8" s="7" customFormat="1" ht="19.5" customHeight="1" thickBot="1">
      <c r="A31" s="100" t="s">
        <v>84</v>
      </c>
      <c r="B31" s="73">
        <v>29</v>
      </c>
      <c r="C31" s="91">
        <v>22</v>
      </c>
      <c r="D31" s="91">
        <v>26</v>
      </c>
      <c r="E31" s="91">
        <v>40</v>
      </c>
      <c r="F31" s="91">
        <v>32</v>
      </c>
      <c r="G31" s="91">
        <v>37</v>
      </c>
      <c r="H31" s="114">
        <v>38</v>
      </c>
    </row>
    <row r="32" spans="1:8" s="7" customFormat="1" ht="19.5" customHeight="1">
      <c r="A32" s="71"/>
      <c r="B32" s="72"/>
      <c r="C32" s="72"/>
      <c r="D32" s="72"/>
      <c r="E32" s="72"/>
      <c r="F32" s="72"/>
      <c r="G32" s="69"/>
      <c r="H32" s="69" t="s">
        <v>68</v>
      </c>
    </row>
    <row r="33" spans="1:7" s="7" customFormat="1" ht="19.5" customHeight="1">
      <c r="A33" s="70"/>
      <c r="B33" s="1"/>
      <c r="C33" s="1"/>
      <c r="D33" s="1"/>
      <c r="E33" s="1"/>
      <c r="F33" s="1"/>
      <c r="G33" s="1"/>
    </row>
    <row r="34" spans="1:7" s="7" customFormat="1" ht="19.5" customHeight="1">
      <c r="A34" s="131" t="s">
        <v>126</v>
      </c>
      <c r="B34" s="131"/>
      <c r="C34" s="131"/>
      <c r="D34" s="131"/>
      <c r="E34" s="131"/>
      <c r="F34" s="131"/>
      <c r="G34" s="131"/>
    </row>
    <row r="35" spans="1:7" s="5" customFormat="1" ht="16.5" customHeight="1" thickBot="1">
      <c r="A35" s="4"/>
      <c r="B35" s="4"/>
      <c r="C35" s="4"/>
      <c r="D35" s="4"/>
      <c r="E35" s="4"/>
      <c r="F35" s="4"/>
      <c r="G35" s="10" t="s">
        <v>2</v>
      </c>
    </row>
    <row r="36" spans="1:7" s="4" customFormat="1" ht="19.5" customHeight="1">
      <c r="A36" s="3" t="s">
        <v>60</v>
      </c>
      <c r="B36" s="128" t="s">
        <v>72</v>
      </c>
      <c r="C36" s="132" t="s">
        <v>130</v>
      </c>
      <c r="D36" s="122" t="s">
        <v>131</v>
      </c>
      <c r="E36" s="126" t="s">
        <v>132</v>
      </c>
      <c r="F36" s="122" t="s">
        <v>133</v>
      </c>
      <c r="G36" s="124" t="s">
        <v>141</v>
      </c>
    </row>
    <row r="37" spans="1:7" s="4" customFormat="1" ht="19.5" customHeight="1">
      <c r="A37" s="55" t="s">
        <v>71</v>
      </c>
      <c r="B37" s="129"/>
      <c r="C37" s="133"/>
      <c r="D37" s="123"/>
      <c r="E37" s="127"/>
      <c r="F37" s="123"/>
      <c r="G37" s="125"/>
    </row>
    <row r="38" spans="1:7" ht="19.5" customHeight="1" thickBot="1">
      <c r="A38" s="101" t="s">
        <v>85</v>
      </c>
      <c r="B38" s="73">
        <v>2910</v>
      </c>
      <c r="C38" s="91">
        <v>2763</v>
      </c>
      <c r="D38" s="91">
        <v>2625</v>
      </c>
      <c r="E38" s="91">
        <v>2479</v>
      </c>
      <c r="F38" s="91">
        <v>2340</v>
      </c>
      <c r="G38" s="96">
        <v>2191</v>
      </c>
    </row>
    <row r="39" spans="1:7" ht="16.5" customHeight="1">
      <c r="A39" s="71"/>
      <c r="B39" s="72"/>
      <c r="C39" s="72"/>
      <c r="D39" s="72"/>
      <c r="E39" s="72"/>
      <c r="F39" s="72"/>
      <c r="G39" s="69" t="s">
        <v>86</v>
      </c>
    </row>
    <row r="40" spans="1:7" s="9" customFormat="1" ht="19.5" customHeight="1">
      <c r="A40" s="70"/>
      <c r="B40" s="1"/>
      <c r="C40" s="1"/>
      <c r="D40" s="1"/>
      <c r="E40" s="1"/>
      <c r="F40" s="1"/>
      <c r="G40" s="1"/>
    </row>
    <row r="41" ht="19.5" customHeight="1">
      <c r="A41" s="70"/>
    </row>
    <row r="42" ht="14.25">
      <c r="A42" s="70"/>
    </row>
    <row r="43" ht="14.25">
      <c r="A43" s="70"/>
    </row>
    <row r="44" ht="14.25">
      <c r="A44" s="70"/>
    </row>
    <row r="45" ht="14.25">
      <c r="A45" s="70"/>
    </row>
  </sheetData>
  <sheetProtection/>
  <mergeCells count="22">
    <mergeCell ref="H18:H19"/>
    <mergeCell ref="A16:G16"/>
    <mergeCell ref="G36:G37"/>
    <mergeCell ref="F18:F19"/>
    <mergeCell ref="B36:B37"/>
    <mergeCell ref="C36:C37"/>
    <mergeCell ref="E36:E37"/>
    <mergeCell ref="D18:D19"/>
    <mergeCell ref="A34:G34"/>
    <mergeCell ref="D36:D37"/>
    <mergeCell ref="A1:G1"/>
    <mergeCell ref="B3:B4"/>
    <mergeCell ref="C3:C4"/>
    <mergeCell ref="D3:D4"/>
    <mergeCell ref="E3:E4"/>
    <mergeCell ref="C18:C19"/>
    <mergeCell ref="F3:F4"/>
    <mergeCell ref="G3:G4"/>
    <mergeCell ref="E18:E19"/>
    <mergeCell ref="B18:B19"/>
    <mergeCell ref="F36:F37"/>
    <mergeCell ref="G18:G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">
      <selection activeCell="A7" sqref="A7:A8"/>
    </sheetView>
  </sheetViews>
  <sheetFormatPr defaultColWidth="8.796875" defaultRowHeight="15"/>
  <cols>
    <col min="1" max="2" width="9.59765625" style="14" customWidth="1"/>
    <col min="3" max="12" width="6.59765625" style="14" customWidth="1"/>
    <col min="13" max="16384" width="9" style="14" customWidth="1"/>
  </cols>
  <sheetData>
    <row r="1" spans="1:14" ht="18.75" customHeight="1">
      <c r="A1" s="219" t="s">
        <v>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8"/>
      <c r="N1" s="29"/>
    </row>
    <row r="2" spans="1:12" ht="15" thickBot="1">
      <c r="A2" s="29"/>
      <c r="B2" s="29"/>
      <c r="C2" s="29"/>
      <c r="D2" s="29"/>
      <c r="E2" s="29"/>
      <c r="F2" s="29"/>
      <c r="G2" s="29"/>
      <c r="H2" s="29"/>
      <c r="I2" s="208"/>
      <c r="J2" s="208"/>
      <c r="K2" s="220" t="s">
        <v>53</v>
      </c>
      <c r="L2" s="220"/>
    </row>
    <row r="3" spans="1:12" ht="12">
      <c r="A3" s="64"/>
      <c r="B3" s="65" t="s">
        <v>10</v>
      </c>
      <c r="C3" s="221" t="s">
        <v>51</v>
      </c>
      <c r="D3" s="222"/>
      <c r="E3" s="143" t="s">
        <v>39</v>
      </c>
      <c r="F3" s="143"/>
      <c r="G3" s="143" t="s">
        <v>40</v>
      </c>
      <c r="H3" s="143"/>
      <c r="I3" s="143" t="s">
        <v>41</v>
      </c>
      <c r="J3" s="143"/>
      <c r="K3" s="225" t="s">
        <v>43</v>
      </c>
      <c r="L3" s="226"/>
    </row>
    <row r="4" spans="1:12" ht="12">
      <c r="A4" s="62" t="s">
        <v>0</v>
      </c>
      <c r="B4" s="63"/>
      <c r="C4" s="223"/>
      <c r="D4" s="224"/>
      <c r="E4" s="144"/>
      <c r="F4" s="144"/>
      <c r="G4" s="144"/>
      <c r="H4" s="144"/>
      <c r="I4" s="144"/>
      <c r="J4" s="144"/>
      <c r="K4" s="227"/>
      <c r="L4" s="228"/>
    </row>
    <row r="5" spans="1:12" ht="14.25" customHeight="1">
      <c r="A5" s="153" t="s">
        <v>13</v>
      </c>
      <c r="B5" s="66" t="s">
        <v>16</v>
      </c>
      <c r="C5" s="152">
        <f>C7+C9+C11</f>
        <v>242</v>
      </c>
      <c r="D5" s="149"/>
      <c r="E5" s="149">
        <f>E7+E9+E11</f>
        <v>241</v>
      </c>
      <c r="F5" s="149"/>
      <c r="H5" s="30">
        <f>G7+G9+G11</f>
        <v>239</v>
      </c>
      <c r="I5" s="149">
        <f>I7+I9+I11</f>
        <v>243</v>
      </c>
      <c r="J5" s="149"/>
      <c r="K5" s="150">
        <f>L7+L9+K11</f>
        <v>0</v>
      </c>
      <c r="L5" s="150"/>
    </row>
    <row r="6" spans="1:12" ht="14.25" customHeight="1">
      <c r="A6" s="136"/>
      <c r="B6" s="67" t="s">
        <v>17</v>
      </c>
      <c r="C6" s="134">
        <f>C8+C10</f>
        <v>3078</v>
      </c>
      <c r="D6" s="135"/>
      <c r="E6" s="135">
        <f>E8+E10</f>
        <v>3078</v>
      </c>
      <c r="F6" s="135"/>
      <c r="G6" s="135">
        <f>G8+G10</f>
        <v>3074</v>
      </c>
      <c r="H6" s="135"/>
      <c r="I6" s="135">
        <f>I8+I10</f>
        <v>3053</v>
      </c>
      <c r="J6" s="135"/>
      <c r="K6" s="151">
        <f>L8+L10</f>
        <v>0</v>
      </c>
      <c r="L6" s="151"/>
    </row>
    <row r="7" spans="1:11" ht="14.25" customHeight="1">
      <c r="A7" s="136" t="s">
        <v>14</v>
      </c>
      <c r="B7" s="67" t="s">
        <v>16</v>
      </c>
      <c r="C7" s="134">
        <v>16</v>
      </c>
      <c r="D7" s="135"/>
      <c r="E7" s="135">
        <v>16</v>
      </c>
      <c r="F7" s="135"/>
      <c r="G7" s="135">
        <v>16</v>
      </c>
      <c r="H7" s="135"/>
      <c r="I7" s="135">
        <v>16</v>
      </c>
      <c r="J7" s="135"/>
      <c r="K7" s="32"/>
    </row>
    <row r="8" spans="1:11" ht="14.25" customHeight="1">
      <c r="A8" s="136"/>
      <c r="B8" s="67" t="s">
        <v>17</v>
      </c>
      <c r="C8" s="134">
        <v>2904</v>
      </c>
      <c r="D8" s="135"/>
      <c r="E8" s="135">
        <v>2904</v>
      </c>
      <c r="F8" s="135"/>
      <c r="G8" s="135">
        <v>2900</v>
      </c>
      <c r="H8" s="135"/>
      <c r="I8" s="135">
        <v>2898</v>
      </c>
      <c r="J8" s="135"/>
      <c r="K8" s="32"/>
    </row>
    <row r="9" spans="1:11" ht="14.25" customHeight="1">
      <c r="A9" s="154" t="s">
        <v>54</v>
      </c>
      <c r="B9" s="67" t="s">
        <v>16</v>
      </c>
      <c r="C9" s="134">
        <v>143</v>
      </c>
      <c r="D9" s="135"/>
      <c r="E9" s="135">
        <v>142</v>
      </c>
      <c r="F9" s="135"/>
      <c r="G9" s="135">
        <v>141</v>
      </c>
      <c r="H9" s="135"/>
      <c r="I9" s="135">
        <v>143</v>
      </c>
      <c r="J9" s="135"/>
      <c r="K9" s="32"/>
    </row>
    <row r="10" spans="1:11" ht="14.25" customHeight="1">
      <c r="A10" s="155"/>
      <c r="B10" s="67" t="s">
        <v>17</v>
      </c>
      <c r="C10" s="134">
        <v>174</v>
      </c>
      <c r="D10" s="135"/>
      <c r="E10" s="135">
        <v>174</v>
      </c>
      <c r="F10" s="135"/>
      <c r="G10" s="135">
        <v>174</v>
      </c>
      <c r="H10" s="135"/>
      <c r="I10" s="135">
        <v>155</v>
      </c>
      <c r="J10" s="135"/>
      <c r="K10" s="32"/>
    </row>
    <row r="11" spans="1:17" ht="12" customHeight="1">
      <c r="A11" s="145" t="s">
        <v>55</v>
      </c>
      <c r="B11" s="146"/>
      <c r="C11" s="134">
        <v>83</v>
      </c>
      <c r="D11" s="135"/>
      <c r="E11" s="135">
        <v>83</v>
      </c>
      <c r="F11" s="135"/>
      <c r="G11" s="135">
        <v>82</v>
      </c>
      <c r="H11" s="135"/>
      <c r="I11" s="135">
        <v>84</v>
      </c>
      <c r="J11" s="135"/>
      <c r="K11" s="156"/>
      <c r="L11" s="156"/>
      <c r="Q11" s="61"/>
    </row>
    <row r="12" spans="1:12" ht="12">
      <c r="A12" s="147"/>
      <c r="B12" s="148"/>
      <c r="C12" s="134"/>
      <c r="D12" s="135"/>
      <c r="E12" s="135"/>
      <c r="F12" s="135"/>
      <c r="G12" s="135"/>
      <c r="H12" s="135"/>
      <c r="I12" s="135"/>
      <c r="J12" s="135"/>
      <c r="K12" s="156"/>
      <c r="L12" s="156"/>
    </row>
    <row r="13" spans="1:12" ht="14.25" customHeight="1">
      <c r="A13" s="136" t="s">
        <v>15</v>
      </c>
      <c r="B13" s="137"/>
      <c r="C13" s="135">
        <v>90</v>
      </c>
      <c r="D13" s="135"/>
      <c r="E13" s="141">
        <v>89</v>
      </c>
      <c r="F13" s="141"/>
      <c r="G13" s="141">
        <v>90</v>
      </c>
      <c r="H13" s="141"/>
      <c r="I13" s="135">
        <v>91</v>
      </c>
      <c r="J13" s="135"/>
      <c r="K13" s="156"/>
      <c r="L13" s="156"/>
    </row>
    <row r="14" spans="1:14" ht="14.25" customHeight="1" thickBot="1">
      <c r="A14" s="138"/>
      <c r="B14" s="139"/>
      <c r="C14" s="140"/>
      <c r="D14" s="140"/>
      <c r="E14" s="142"/>
      <c r="F14" s="142"/>
      <c r="G14" s="142"/>
      <c r="H14" s="142"/>
      <c r="I14" s="140"/>
      <c r="J14" s="140"/>
      <c r="K14" s="168"/>
      <c r="L14" s="168"/>
      <c r="N14" s="61"/>
    </row>
    <row r="15" spans="1:12" ht="14.25" customHeight="1">
      <c r="A15" s="32"/>
      <c r="B15" s="32"/>
      <c r="C15" s="32"/>
      <c r="D15" s="60"/>
      <c r="E15" s="60"/>
      <c r="F15" s="169" t="s">
        <v>52</v>
      </c>
      <c r="G15" s="169"/>
      <c r="H15" s="169"/>
      <c r="I15" s="169"/>
      <c r="J15" s="169"/>
      <c r="K15" s="169"/>
      <c r="L15" s="169"/>
    </row>
    <row r="16" spans="1:11" ht="16.5" customHeight="1">
      <c r="A16" s="32"/>
      <c r="B16" s="32"/>
      <c r="C16" s="32"/>
      <c r="D16" s="32"/>
      <c r="E16" s="32"/>
      <c r="F16" s="32"/>
      <c r="G16" s="33"/>
      <c r="H16" s="32"/>
      <c r="I16" s="34"/>
      <c r="J16" s="35"/>
      <c r="K16" s="32"/>
    </row>
    <row r="17" spans="1:11" ht="16.5" customHeight="1">
      <c r="A17" s="32"/>
      <c r="B17" s="32"/>
      <c r="C17" s="32"/>
      <c r="D17" s="32"/>
      <c r="E17" s="32"/>
      <c r="F17" s="32"/>
      <c r="G17" s="33"/>
      <c r="H17" s="32"/>
      <c r="I17" s="34"/>
      <c r="J17" s="35"/>
      <c r="K17" s="32"/>
    </row>
    <row r="18" spans="1:12" s="12" customFormat="1" ht="18">
      <c r="A18" s="206" t="s">
        <v>18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9" s="12" customFormat="1" ht="18">
      <c r="A19" s="36"/>
      <c r="B19" s="37"/>
      <c r="C19" s="37"/>
      <c r="D19" s="37"/>
      <c r="E19" s="37"/>
      <c r="F19" s="37"/>
      <c r="G19" s="37"/>
      <c r="H19" s="37"/>
      <c r="I19" s="37"/>
    </row>
    <row r="20" spans="1:9" s="12" customFormat="1" ht="17.25">
      <c r="A20" s="207" t="s">
        <v>19</v>
      </c>
      <c r="B20" s="207"/>
      <c r="C20" s="37"/>
      <c r="D20" s="37"/>
      <c r="E20" s="37"/>
      <c r="F20" s="37"/>
      <c r="G20" s="37"/>
      <c r="H20" s="37"/>
      <c r="I20" s="37"/>
    </row>
    <row r="21" spans="1:12" s="13" customFormat="1" ht="12.75" customHeight="1" thickBot="1">
      <c r="A21" s="38"/>
      <c r="B21" s="38"/>
      <c r="C21" s="39"/>
      <c r="D21" s="39"/>
      <c r="E21" s="39"/>
      <c r="F21" s="39"/>
      <c r="G21" s="39"/>
      <c r="H21" s="39"/>
      <c r="K21" s="208" t="s">
        <v>2</v>
      </c>
      <c r="L21" s="208"/>
    </row>
    <row r="22" spans="1:12" ht="12.75" customHeight="1">
      <c r="A22" s="27"/>
      <c r="B22" s="57" t="s">
        <v>7</v>
      </c>
      <c r="C22" s="209" t="s">
        <v>44</v>
      </c>
      <c r="D22" s="209"/>
      <c r="E22" s="211" t="s">
        <v>45</v>
      </c>
      <c r="F22" s="212"/>
      <c r="G22" s="211" t="s">
        <v>46</v>
      </c>
      <c r="H22" s="209"/>
      <c r="I22" s="211" t="s">
        <v>47</v>
      </c>
      <c r="J22" s="209"/>
      <c r="K22" s="215" t="s">
        <v>48</v>
      </c>
      <c r="L22" s="216"/>
    </row>
    <row r="23" spans="1:12" ht="12.75" customHeight="1">
      <c r="A23" s="56" t="s">
        <v>11</v>
      </c>
      <c r="B23" s="40"/>
      <c r="C23" s="210"/>
      <c r="D23" s="210"/>
      <c r="E23" s="213"/>
      <c r="F23" s="214"/>
      <c r="G23" s="213"/>
      <c r="H23" s="210"/>
      <c r="I23" s="213"/>
      <c r="J23" s="210"/>
      <c r="K23" s="217"/>
      <c r="L23" s="218"/>
    </row>
    <row r="24" spans="1:12" s="20" customFormat="1" ht="16.5" customHeight="1">
      <c r="A24" s="203" t="s">
        <v>20</v>
      </c>
      <c r="B24" s="204"/>
      <c r="C24" s="177">
        <v>7150</v>
      </c>
      <c r="D24" s="177"/>
      <c r="E24" s="205">
        <v>7589</v>
      </c>
      <c r="F24" s="205"/>
      <c r="G24" s="177">
        <v>8432</v>
      </c>
      <c r="H24" s="177"/>
      <c r="I24" s="177">
        <v>8255</v>
      </c>
      <c r="J24" s="177"/>
      <c r="K24" s="202"/>
      <c r="L24" s="202"/>
    </row>
    <row r="25" spans="1:13" s="20" customFormat="1" ht="16.5" customHeight="1">
      <c r="A25" s="203" t="s">
        <v>21</v>
      </c>
      <c r="B25" s="204"/>
      <c r="C25" s="177">
        <v>6414</v>
      </c>
      <c r="D25" s="177"/>
      <c r="E25" s="201">
        <v>6720</v>
      </c>
      <c r="F25" s="201"/>
      <c r="G25" s="177">
        <v>7260</v>
      </c>
      <c r="H25" s="177"/>
      <c r="I25" s="177">
        <v>7131</v>
      </c>
      <c r="J25" s="177"/>
      <c r="K25" s="202"/>
      <c r="L25" s="202"/>
      <c r="M25" s="21"/>
    </row>
    <row r="26" spans="1:12" s="20" customFormat="1" ht="16.5" customHeight="1">
      <c r="A26" s="203" t="s">
        <v>22</v>
      </c>
      <c r="B26" s="204"/>
      <c r="C26" s="177">
        <v>7399</v>
      </c>
      <c r="D26" s="177"/>
      <c r="E26" s="201">
        <v>9207</v>
      </c>
      <c r="F26" s="201"/>
      <c r="G26" s="177">
        <v>10079</v>
      </c>
      <c r="H26" s="177"/>
      <c r="I26" s="177">
        <v>10063</v>
      </c>
      <c r="J26" s="177"/>
      <c r="K26" s="202"/>
      <c r="L26" s="202"/>
    </row>
    <row r="27" spans="1:12" s="20" customFormat="1" ht="16.5" customHeight="1">
      <c r="A27" s="203" t="s">
        <v>23</v>
      </c>
      <c r="B27" s="204"/>
      <c r="C27" s="177">
        <v>6368</v>
      </c>
      <c r="D27" s="177"/>
      <c r="E27" s="201">
        <v>6244</v>
      </c>
      <c r="F27" s="201"/>
      <c r="G27" s="177">
        <v>7961</v>
      </c>
      <c r="H27" s="177"/>
      <c r="I27" s="177">
        <v>7498</v>
      </c>
      <c r="J27" s="177"/>
      <c r="K27" s="202"/>
      <c r="L27" s="202"/>
    </row>
    <row r="28" spans="1:12" s="20" customFormat="1" ht="16.5" customHeight="1">
      <c r="A28" s="199" t="s">
        <v>24</v>
      </c>
      <c r="B28" s="200"/>
      <c r="C28" s="175">
        <v>3528</v>
      </c>
      <c r="D28" s="177"/>
      <c r="E28" s="201">
        <v>3996</v>
      </c>
      <c r="F28" s="201"/>
      <c r="G28" s="177">
        <v>3934</v>
      </c>
      <c r="H28" s="177"/>
      <c r="I28" s="177">
        <v>3926</v>
      </c>
      <c r="J28" s="177"/>
      <c r="K28" s="202"/>
      <c r="L28" s="202"/>
    </row>
    <row r="29" spans="1:12" s="20" customFormat="1" ht="16.5" customHeight="1" thickBot="1">
      <c r="A29" s="194" t="s">
        <v>36</v>
      </c>
      <c r="B29" s="195"/>
      <c r="C29" s="196">
        <v>0</v>
      </c>
      <c r="D29" s="197"/>
      <c r="E29" s="197">
        <v>0</v>
      </c>
      <c r="F29" s="197"/>
      <c r="G29" s="197">
        <v>0</v>
      </c>
      <c r="H29" s="197"/>
      <c r="I29" s="197">
        <v>1265</v>
      </c>
      <c r="J29" s="197"/>
      <c r="K29" s="198"/>
      <c r="L29" s="198"/>
    </row>
    <row r="30" spans="1:12" s="20" customFormat="1" ht="14.25" customHeight="1">
      <c r="A30" s="191" t="s">
        <v>49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2" t="s">
        <v>4</v>
      </c>
      <c r="L30" s="192"/>
    </row>
    <row r="31" spans="1:12" s="20" customFormat="1" ht="14.25" customHeight="1">
      <c r="A31" s="193" t="s">
        <v>37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92"/>
    </row>
    <row r="32" spans="1:12" s="20" customFormat="1" ht="16.5" customHeight="1">
      <c r="A32" s="24"/>
      <c r="B32" s="13"/>
      <c r="C32" s="13"/>
      <c r="D32" s="13"/>
      <c r="E32" s="13"/>
      <c r="F32" s="13"/>
      <c r="G32" s="13"/>
      <c r="H32" s="13"/>
      <c r="I32" s="26"/>
      <c r="J32" s="26"/>
      <c r="K32" s="41"/>
      <c r="L32" s="41"/>
    </row>
    <row r="33" spans="1:9" s="12" customFormat="1" ht="17.25">
      <c r="A33" s="179" t="s">
        <v>25</v>
      </c>
      <c r="B33" s="179"/>
      <c r="C33" s="42"/>
      <c r="D33" s="42"/>
      <c r="E33" s="42"/>
      <c r="F33" s="42"/>
      <c r="G33" s="42"/>
      <c r="H33" s="42"/>
      <c r="I33" s="42"/>
    </row>
    <row r="34" spans="1:10" s="13" customFormat="1" ht="12" customHeight="1" thickBot="1">
      <c r="A34" s="43" t="s">
        <v>26</v>
      </c>
      <c r="B34" s="44"/>
      <c r="C34" s="45"/>
      <c r="D34" s="45"/>
      <c r="E34" s="45"/>
      <c r="F34" s="45"/>
      <c r="G34" s="45"/>
      <c r="H34" s="45"/>
      <c r="I34" s="180" t="s">
        <v>2</v>
      </c>
      <c r="J34" s="180"/>
    </row>
    <row r="35" spans="1:12" ht="12.75" customHeight="1">
      <c r="A35" s="27"/>
      <c r="B35" s="58" t="s">
        <v>27</v>
      </c>
      <c r="C35" s="185" t="s">
        <v>28</v>
      </c>
      <c r="D35" s="185"/>
      <c r="E35" s="189" t="s">
        <v>29</v>
      </c>
      <c r="F35" s="186"/>
      <c r="G35" s="185" t="s">
        <v>30</v>
      </c>
      <c r="H35" s="185"/>
      <c r="I35" s="181" t="s">
        <v>31</v>
      </c>
      <c r="J35" s="185"/>
      <c r="K35" s="45"/>
      <c r="L35" s="45"/>
    </row>
    <row r="36" spans="1:12" ht="12.75" customHeight="1">
      <c r="A36" s="59" t="s">
        <v>7</v>
      </c>
      <c r="B36" s="46"/>
      <c r="C36" s="187"/>
      <c r="D36" s="187"/>
      <c r="E36" s="190"/>
      <c r="F36" s="188"/>
      <c r="G36" s="187"/>
      <c r="H36" s="187"/>
      <c r="I36" s="183"/>
      <c r="J36" s="187"/>
      <c r="K36" s="45"/>
      <c r="L36" s="45"/>
    </row>
    <row r="37" spans="1:10" s="12" customFormat="1" ht="17.25" customHeight="1">
      <c r="A37" s="170" t="s">
        <v>38</v>
      </c>
      <c r="B37" s="171"/>
      <c r="C37" s="174">
        <v>753</v>
      </c>
      <c r="D37" s="174"/>
      <c r="E37" s="174">
        <v>218</v>
      </c>
      <c r="F37" s="174"/>
      <c r="G37" s="174">
        <v>1427</v>
      </c>
      <c r="H37" s="173"/>
      <c r="I37" s="172">
        <f>SUM(C37:H37)</f>
        <v>2398</v>
      </c>
      <c r="J37" s="174"/>
    </row>
    <row r="38" spans="1:10" s="12" customFormat="1" ht="17.25" customHeight="1">
      <c r="A38" s="163" t="s">
        <v>39</v>
      </c>
      <c r="B38" s="164"/>
      <c r="C38" s="177">
        <v>558</v>
      </c>
      <c r="D38" s="177"/>
      <c r="E38" s="177">
        <v>204</v>
      </c>
      <c r="F38" s="177"/>
      <c r="G38" s="177">
        <v>1467</v>
      </c>
      <c r="H38" s="176"/>
      <c r="I38" s="175">
        <f>SUM(C38:H38)</f>
        <v>2229</v>
      </c>
      <c r="J38" s="177"/>
    </row>
    <row r="39" spans="1:10" s="12" customFormat="1" ht="17.25" customHeight="1">
      <c r="A39" s="163" t="s">
        <v>40</v>
      </c>
      <c r="B39" s="164"/>
      <c r="C39" s="165">
        <v>588</v>
      </c>
      <c r="D39" s="167"/>
      <c r="E39" s="167">
        <v>201</v>
      </c>
      <c r="F39" s="167"/>
      <c r="G39" s="167">
        <v>1569</v>
      </c>
      <c r="H39" s="166"/>
      <c r="I39" s="165">
        <f>SUM(C39:H39)</f>
        <v>2358</v>
      </c>
      <c r="J39" s="167"/>
    </row>
    <row r="40" spans="1:10" s="12" customFormat="1" ht="17.25" customHeight="1">
      <c r="A40" s="163" t="s">
        <v>41</v>
      </c>
      <c r="B40" s="164"/>
      <c r="C40" s="165">
        <v>585</v>
      </c>
      <c r="D40" s="167"/>
      <c r="E40" s="167">
        <v>233</v>
      </c>
      <c r="F40" s="167"/>
      <c r="G40" s="167">
        <v>1666</v>
      </c>
      <c r="H40" s="166"/>
      <c r="I40" s="165">
        <f>SUM(C40:H40)</f>
        <v>2484</v>
      </c>
      <c r="J40" s="167"/>
    </row>
    <row r="41" spans="1:12" ht="18" customHeight="1" thickBot="1">
      <c r="A41" s="157" t="s">
        <v>43</v>
      </c>
      <c r="B41" s="158"/>
      <c r="C41" s="159"/>
      <c r="D41" s="161"/>
      <c r="E41" s="161"/>
      <c r="F41" s="161"/>
      <c r="G41" s="161"/>
      <c r="H41" s="160"/>
      <c r="I41" s="159">
        <f>SUM(C41:H41)</f>
        <v>0</v>
      </c>
      <c r="J41" s="161"/>
      <c r="K41" s="31"/>
      <c r="L41" s="47"/>
    </row>
    <row r="42" spans="1:10" s="13" customFormat="1" ht="14.25" customHeight="1">
      <c r="A42" s="48"/>
      <c r="B42" s="48"/>
      <c r="C42" s="16"/>
      <c r="D42" s="16"/>
      <c r="E42" s="16"/>
      <c r="F42" s="16"/>
      <c r="G42" s="16"/>
      <c r="H42" s="16"/>
      <c r="I42" s="178" t="s">
        <v>4</v>
      </c>
      <c r="J42" s="178"/>
    </row>
    <row r="43" spans="1:12" ht="18.75" customHeight="1">
      <c r="A43" s="48"/>
      <c r="B43" s="48"/>
      <c r="C43" s="16"/>
      <c r="D43" s="16"/>
      <c r="E43" s="16"/>
      <c r="F43" s="16"/>
      <c r="G43" s="16"/>
      <c r="H43" s="16"/>
      <c r="I43" s="18"/>
      <c r="J43" s="18"/>
      <c r="K43" s="45"/>
      <c r="L43" s="45"/>
    </row>
    <row r="44" spans="1:9" s="12" customFormat="1" ht="17.25">
      <c r="A44" s="179" t="s">
        <v>32</v>
      </c>
      <c r="B44" s="179"/>
      <c r="C44" s="179"/>
      <c r="D44" s="42"/>
      <c r="E44" s="42"/>
      <c r="F44" s="42"/>
      <c r="G44" s="42"/>
      <c r="H44" s="42"/>
      <c r="I44" s="42"/>
    </row>
    <row r="45" spans="1:12" ht="12" customHeight="1" thickBot="1">
      <c r="A45" s="49"/>
      <c r="B45" s="49"/>
      <c r="C45" s="50"/>
      <c r="D45" s="23"/>
      <c r="E45" s="51"/>
      <c r="F45" s="51"/>
      <c r="G45" s="180" t="s">
        <v>2</v>
      </c>
      <c r="H45" s="180"/>
      <c r="I45" s="51"/>
      <c r="J45" s="12"/>
      <c r="K45" s="45"/>
      <c r="L45" s="45"/>
    </row>
    <row r="46" spans="1:12" s="20" customFormat="1" ht="12.75" customHeight="1">
      <c r="A46" s="52"/>
      <c r="B46" s="58" t="s">
        <v>11</v>
      </c>
      <c r="C46" s="181" t="s">
        <v>33</v>
      </c>
      <c r="D46" s="182"/>
      <c r="E46" s="185" t="s">
        <v>34</v>
      </c>
      <c r="F46" s="186"/>
      <c r="G46" s="189" t="s">
        <v>35</v>
      </c>
      <c r="H46" s="185"/>
      <c r="I46" s="54"/>
      <c r="J46" s="54"/>
      <c r="K46" s="41"/>
      <c r="L46" s="41"/>
    </row>
    <row r="47" spans="1:12" ht="12.75" customHeight="1">
      <c r="A47" s="59" t="s">
        <v>7</v>
      </c>
      <c r="B47" s="46"/>
      <c r="C47" s="183"/>
      <c r="D47" s="184"/>
      <c r="E47" s="187"/>
      <c r="F47" s="188"/>
      <c r="G47" s="190"/>
      <c r="H47" s="187"/>
      <c r="I47" s="54"/>
      <c r="J47" s="54"/>
      <c r="K47" s="45"/>
      <c r="L47" s="45"/>
    </row>
    <row r="48" spans="1:12" ht="18.75" customHeight="1">
      <c r="A48" s="170" t="s">
        <v>38</v>
      </c>
      <c r="B48" s="171"/>
      <c r="C48" s="172">
        <v>1003</v>
      </c>
      <c r="D48" s="173"/>
      <c r="E48" s="174">
        <v>11</v>
      </c>
      <c r="F48" s="174"/>
      <c r="G48" s="174">
        <v>12</v>
      </c>
      <c r="H48" s="174"/>
      <c r="I48" s="16"/>
      <c r="J48" s="16"/>
      <c r="K48" s="45"/>
      <c r="L48" s="45"/>
    </row>
    <row r="49" spans="1:12" ht="18.75" customHeight="1">
      <c r="A49" s="163" t="s">
        <v>39</v>
      </c>
      <c r="B49" s="164"/>
      <c r="C49" s="175">
        <v>1200</v>
      </c>
      <c r="D49" s="176"/>
      <c r="E49" s="177">
        <v>17</v>
      </c>
      <c r="F49" s="177"/>
      <c r="G49" s="177">
        <v>11</v>
      </c>
      <c r="H49" s="177"/>
      <c r="I49" s="45"/>
      <c r="J49" s="45"/>
      <c r="K49" s="45"/>
      <c r="L49" s="45"/>
    </row>
    <row r="50" spans="1:12" ht="18.75" customHeight="1">
      <c r="A50" s="163" t="s">
        <v>40</v>
      </c>
      <c r="B50" s="164"/>
      <c r="C50" s="165">
        <v>2664</v>
      </c>
      <c r="D50" s="166"/>
      <c r="E50" s="165">
        <v>28</v>
      </c>
      <c r="F50" s="167"/>
      <c r="G50" s="167">
        <v>12</v>
      </c>
      <c r="H50" s="167"/>
      <c r="I50" s="45"/>
      <c r="J50" s="45"/>
      <c r="K50" s="45"/>
      <c r="L50" s="45"/>
    </row>
    <row r="51" spans="1:12" ht="18.75" customHeight="1">
      <c r="A51" s="163" t="s">
        <v>41</v>
      </c>
      <c r="B51" s="164"/>
      <c r="C51" s="165">
        <v>2588</v>
      </c>
      <c r="D51" s="166"/>
      <c r="E51" s="165">
        <v>23</v>
      </c>
      <c r="F51" s="167"/>
      <c r="G51" s="167">
        <v>9</v>
      </c>
      <c r="H51" s="167"/>
      <c r="I51" s="45"/>
      <c r="J51" s="45"/>
      <c r="K51" s="45"/>
      <c r="L51" s="45"/>
    </row>
    <row r="52" spans="1:12" ht="18.75" customHeight="1" thickBot="1">
      <c r="A52" s="157" t="s">
        <v>42</v>
      </c>
      <c r="B52" s="158"/>
      <c r="C52" s="159"/>
      <c r="D52" s="160"/>
      <c r="E52" s="159"/>
      <c r="F52" s="161"/>
      <c r="G52" s="161"/>
      <c r="H52" s="161"/>
      <c r="I52" s="45"/>
      <c r="J52" s="45"/>
      <c r="K52" s="31"/>
      <c r="L52" s="47"/>
    </row>
    <row r="53" spans="1:8" ht="14.25" customHeight="1">
      <c r="A53" s="53"/>
      <c r="B53" s="53"/>
      <c r="C53" s="15"/>
      <c r="D53" s="15"/>
      <c r="E53" s="15"/>
      <c r="F53" s="15"/>
      <c r="G53" s="162" t="s">
        <v>4</v>
      </c>
      <c r="H53" s="162"/>
    </row>
    <row r="54" ht="18.75" customHeight="1"/>
    <row r="55" ht="18.75" customHeight="1"/>
  </sheetData>
  <sheetProtection/>
  <mergeCells count="155">
    <mergeCell ref="C8:D8"/>
    <mergeCell ref="A1:L1"/>
    <mergeCell ref="I2:J2"/>
    <mergeCell ref="K2:L2"/>
    <mergeCell ref="E9:F9"/>
    <mergeCell ref="C9:D9"/>
    <mergeCell ref="I9:J9"/>
    <mergeCell ref="G9:H9"/>
    <mergeCell ref="C3:D4"/>
    <mergeCell ref="K3:L4"/>
    <mergeCell ref="A18:L18"/>
    <mergeCell ref="A20:B20"/>
    <mergeCell ref="K21:L21"/>
    <mergeCell ref="C22:D23"/>
    <mergeCell ref="E22:F23"/>
    <mergeCell ref="G22:H23"/>
    <mergeCell ref="I22:J23"/>
    <mergeCell ref="K22:L23"/>
    <mergeCell ref="A24:B24"/>
    <mergeCell ref="C24:D24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K25:L25"/>
    <mergeCell ref="A26:B26"/>
    <mergeCell ref="C26:D26"/>
    <mergeCell ref="E26:F26"/>
    <mergeCell ref="G26:H26"/>
    <mergeCell ref="I26:J26"/>
    <mergeCell ref="K26:L26"/>
    <mergeCell ref="A27:B27"/>
    <mergeCell ref="C27:D27"/>
    <mergeCell ref="E27:F27"/>
    <mergeCell ref="G27:H27"/>
    <mergeCell ref="I27:J27"/>
    <mergeCell ref="K27:L27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29:L29"/>
    <mergeCell ref="A30:J30"/>
    <mergeCell ref="K30:L30"/>
    <mergeCell ref="A31:J31"/>
    <mergeCell ref="K31:L31"/>
    <mergeCell ref="A33:B33"/>
    <mergeCell ref="I34:J34"/>
    <mergeCell ref="C35:D36"/>
    <mergeCell ref="E35:F36"/>
    <mergeCell ref="G35:H36"/>
    <mergeCell ref="I35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49:B49"/>
    <mergeCell ref="C49:D49"/>
    <mergeCell ref="E49:F49"/>
    <mergeCell ref="G49:H49"/>
    <mergeCell ref="I42:J42"/>
    <mergeCell ref="A44:C44"/>
    <mergeCell ref="G45:H45"/>
    <mergeCell ref="C46:D47"/>
    <mergeCell ref="E46:F47"/>
    <mergeCell ref="G46:H47"/>
    <mergeCell ref="K13:L14"/>
    <mergeCell ref="F15:L15"/>
    <mergeCell ref="A50:B50"/>
    <mergeCell ref="C50:D50"/>
    <mergeCell ref="E50:F50"/>
    <mergeCell ref="G50:H50"/>
    <mergeCell ref="A48:B48"/>
    <mergeCell ref="C48:D48"/>
    <mergeCell ref="E48:F48"/>
    <mergeCell ref="G48:H48"/>
    <mergeCell ref="G11:H12"/>
    <mergeCell ref="A52:B52"/>
    <mergeCell ref="C52:D52"/>
    <mergeCell ref="E52:F52"/>
    <mergeCell ref="G52:H52"/>
    <mergeCell ref="G53:H53"/>
    <mergeCell ref="A51:B51"/>
    <mergeCell ref="C51:D51"/>
    <mergeCell ref="E51:F51"/>
    <mergeCell ref="G51:H51"/>
    <mergeCell ref="E11:F12"/>
    <mergeCell ref="K11:L12"/>
    <mergeCell ref="E5:F5"/>
    <mergeCell ref="C7:D7"/>
    <mergeCell ref="E7:F7"/>
    <mergeCell ref="G7:H7"/>
    <mergeCell ref="I7:J7"/>
    <mergeCell ref="G6:H6"/>
    <mergeCell ref="E6:F6"/>
    <mergeCell ref="C6:D6"/>
    <mergeCell ref="E10:F10"/>
    <mergeCell ref="A11:B12"/>
    <mergeCell ref="I5:J5"/>
    <mergeCell ref="I6:J6"/>
    <mergeCell ref="K5:L5"/>
    <mergeCell ref="K6:L6"/>
    <mergeCell ref="C5:D5"/>
    <mergeCell ref="A5:A6"/>
    <mergeCell ref="A7:A8"/>
    <mergeCell ref="A9:A10"/>
    <mergeCell ref="E3:F4"/>
    <mergeCell ref="G3:H4"/>
    <mergeCell ref="I3:J4"/>
    <mergeCell ref="I8:J8"/>
    <mergeCell ref="G8:H8"/>
    <mergeCell ref="E8:F8"/>
    <mergeCell ref="C10:D10"/>
    <mergeCell ref="A13:B14"/>
    <mergeCell ref="C13:D14"/>
    <mergeCell ref="E13:F14"/>
    <mergeCell ref="G13:H14"/>
    <mergeCell ref="I13:J14"/>
    <mergeCell ref="C11:D12"/>
    <mergeCell ref="I11:J12"/>
    <mergeCell ref="I10:J10"/>
    <mergeCell ref="G10:H10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31">
      <selection activeCell="L31" sqref="L30:L31"/>
    </sheetView>
  </sheetViews>
  <sheetFormatPr defaultColWidth="8.796875" defaultRowHeight="15"/>
  <cols>
    <col min="1" max="2" width="10.59765625" style="1" customWidth="1"/>
    <col min="3" max="3" width="12.09765625" style="1" hidden="1" customWidth="1"/>
    <col min="4" max="8" width="12.09765625" style="1" customWidth="1"/>
    <col min="9" max="9" width="9" style="14" customWidth="1"/>
    <col min="10" max="11" width="6.5" style="14" bestFit="1" customWidth="1"/>
    <col min="12" max="13" width="7.3984375" style="14" bestFit="1" customWidth="1"/>
    <col min="14" max="14" width="7.19921875" style="14" bestFit="1" customWidth="1"/>
    <col min="15" max="16384" width="9" style="14" customWidth="1"/>
  </cols>
  <sheetData>
    <row r="1" spans="1:8" ht="18.75" customHeight="1">
      <c r="A1" s="131" t="s">
        <v>12</v>
      </c>
      <c r="B1" s="131"/>
      <c r="C1" s="131"/>
      <c r="D1" s="131"/>
      <c r="E1" s="131"/>
      <c r="F1" s="131"/>
      <c r="G1" s="131"/>
      <c r="H1" s="131"/>
    </row>
    <row r="2" spans="1:8" ht="12.75" thickBot="1">
      <c r="A2" s="4"/>
      <c r="B2" s="4"/>
      <c r="C2" s="4"/>
      <c r="D2" s="4"/>
      <c r="E2" s="4"/>
      <c r="F2" s="4"/>
      <c r="G2" s="4"/>
      <c r="H2" s="10" t="s">
        <v>151</v>
      </c>
    </row>
    <row r="3" spans="1:8" ht="14.25" customHeight="1">
      <c r="A3" s="3"/>
      <c r="B3" s="3" t="s">
        <v>87</v>
      </c>
      <c r="C3" s="128" t="s">
        <v>67</v>
      </c>
      <c r="D3" s="233" t="s">
        <v>130</v>
      </c>
      <c r="E3" s="122" t="s">
        <v>131</v>
      </c>
      <c r="F3" s="122" t="s">
        <v>132</v>
      </c>
      <c r="G3" s="122" t="s">
        <v>133</v>
      </c>
      <c r="H3" s="124" t="s">
        <v>140</v>
      </c>
    </row>
    <row r="4" spans="1:8" ht="14.25" customHeight="1">
      <c r="A4" s="120" t="s">
        <v>8</v>
      </c>
      <c r="B4" s="121"/>
      <c r="C4" s="129"/>
      <c r="D4" s="234"/>
      <c r="E4" s="123"/>
      <c r="F4" s="237"/>
      <c r="G4" s="123"/>
      <c r="H4" s="125"/>
    </row>
    <row r="5" spans="1:8" ht="19.5" customHeight="1">
      <c r="A5" s="246" t="s">
        <v>150</v>
      </c>
      <c r="B5" s="119" t="s">
        <v>88</v>
      </c>
      <c r="C5" s="73">
        <f aca="true" t="shared" si="0" ref="C5:H6">C7+C9+C11</f>
        <v>242</v>
      </c>
      <c r="D5" s="90">
        <f t="shared" si="0"/>
        <v>241</v>
      </c>
      <c r="E5" s="91">
        <f t="shared" si="0"/>
        <v>239</v>
      </c>
      <c r="F5" s="91">
        <f t="shared" si="0"/>
        <v>243</v>
      </c>
      <c r="G5" s="91">
        <f t="shared" si="0"/>
        <v>245</v>
      </c>
      <c r="H5" s="96">
        <f t="shared" si="0"/>
        <v>243</v>
      </c>
    </row>
    <row r="6" spans="1:8" ht="19.5" customHeight="1">
      <c r="A6" s="247"/>
      <c r="B6" s="87" t="s">
        <v>89</v>
      </c>
      <c r="C6" s="73">
        <f t="shared" si="0"/>
        <v>3168</v>
      </c>
      <c r="D6" s="92">
        <f>D8+D10</f>
        <v>3078</v>
      </c>
      <c r="E6" s="91">
        <f>E8+E10</f>
        <v>3074</v>
      </c>
      <c r="F6" s="91">
        <f>F8+F10</f>
        <v>3053</v>
      </c>
      <c r="G6" s="91">
        <f>G8+G10</f>
        <v>3053</v>
      </c>
      <c r="H6" s="96">
        <f>H8+H10</f>
        <v>3026</v>
      </c>
    </row>
    <row r="7" spans="1:8" ht="19.5" customHeight="1">
      <c r="A7" s="244" t="s">
        <v>90</v>
      </c>
      <c r="B7" s="87" t="s">
        <v>88</v>
      </c>
      <c r="C7" s="73">
        <v>16</v>
      </c>
      <c r="D7" s="92">
        <v>16</v>
      </c>
      <c r="E7" s="91">
        <v>16</v>
      </c>
      <c r="F7" s="91">
        <v>16</v>
      </c>
      <c r="G7" s="91">
        <v>16</v>
      </c>
      <c r="H7" s="96">
        <v>16</v>
      </c>
    </row>
    <row r="8" spans="1:8" s="17" customFormat="1" ht="19.5" customHeight="1">
      <c r="A8" s="245"/>
      <c r="B8" s="87" t="s">
        <v>89</v>
      </c>
      <c r="C8" s="73">
        <v>2904</v>
      </c>
      <c r="D8" s="92">
        <v>2904</v>
      </c>
      <c r="E8" s="91">
        <v>2900</v>
      </c>
      <c r="F8" s="91">
        <v>2898</v>
      </c>
      <c r="G8" s="91">
        <v>2898</v>
      </c>
      <c r="H8" s="96">
        <v>2898</v>
      </c>
    </row>
    <row r="9" spans="1:10" s="25" customFormat="1" ht="19.5" customHeight="1">
      <c r="A9" s="244" t="s">
        <v>91</v>
      </c>
      <c r="B9" s="87" t="s">
        <v>88</v>
      </c>
      <c r="C9" s="73">
        <v>143</v>
      </c>
      <c r="D9" s="92">
        <v>142</v>
      </c>
      <c r="E9" s="91">
        <v>141</v>
      </c>
      <c r="F9" s="91">
        <v>143</v>
      </c>
      <c r="G9" s="91">
        <v>144</v>
      </c>
      <c r="H9" s="96">
        <v>141</v>
      </c>
      <c r="J9" s="86"/>
    </row>
    <row r="10" spans="1:8" ht="19.5" customHeight="1">
      <c r="A10" s="245"/>
      <c r="B10" s="87" t="s">
        <v>89</v>
      </c>
      <c r="C10" s="73">
        <v>174</v>
      </c>
      <c r="D10" s="92">
        <v>174</v>
      </c>
      <c r="E10" s="91">
        <v>174</v>
      </c>
      <c r="F10" s="91">
        <v>155</v>
      </c>
      <c r="G10" s="91">
        <v>155</v>
      </c>
      <c r="H10" s="96">
        <v>128</v>
      </c>
    </row>
    <row r="11" spans="1:8" ht="19.5" customHeight="1">
      <c r="A11" s="240" t="s">
        <v>92</v>
      </c>
      <c r="B11" s="241"/>
      <c r="C11" s="73">
        <v>83</v>
      </c>
      <c r="D11" s="92">
        <v>83</v>
      </c>
      <c r="E11" s="91">
        <v>82</v>
      </c>
      <c r="F11" s="91">
        <v>84</v>
      </c>
      <c r="G11" s="91">
        <v>85</v>
      </c>
      <c r="H11" s="96">
        <v>86</v>
      </c>
    </row>
    <row r="12" spans="1:8" s="12" customFormat="1" ht="19.5" customHeight="1" thickBot="1">
      <c r="A12" s="242" t="s">
        <v>93</v>
      </c>
      <c r="B12" s="243"/>
      <c r="C12" s="89">
        <v>90</v>
      </c>
      <c r="D12" s="93">
        <v>89</v>
      </c>
      <c r="E12" s="94">
        <v>90</v>
      </c>
      <c r="F12" s="94">
        <v>91</v>
      </c>
      <c r="G12" s="94">
        <v>90</v>
      </c>
      <c r="H12" s="97">
        <v>91</v>
      </c>
    </row>
    <row r="13" spans="1:8" s="12" customFormat="1" ht="16.5" customHeight="1">
      <c r="A13" s="74"/>
      <c r="B13" s="74"/>
      <c r="C13" s="72"/>
      <c r="D13" s="72"/>
      <c r="E13" s="72"/>
      <c r="F13" s="88"/>
      <c r="G13" s="69"/>
      <c r="H13" s="115" t="s">
        <v>128</v>
      </c>
    </row>
    <row r="14" spans="1:8" s="12" customFormat="1" ht="17.25">
      <c r="A14" s="70"/>
      <c r="B14" s="70"/>
      <c r="C14" s="1"/>
      <c r="D14" s="1"/>
      <c r="E14" s="1"/>
      <c r="F14" s="1"/>
      <c r="G14" s="1"/>
      <c r="H14" s="1"/>
    </row>
    <row r="15" spans="1:8" ht="18.75" customHeight="1">
      <c r="A15" s="131" t="s">
        <v>96</v>
      </c>
      <c r="B15" s="131"/>
      <c r="C15" s="131"/>
      <c r="D15" s="131"/>
      <c r="E15" s="131"/>
      <c r="F15" s="131"/>
      <c r="G15" s="131"/>
      <c r="H15" s="131"/>
    </row>
    <row r="16" spans="1:8" ht="16.5" customHeight="1">
      <c r="A16" s="68"/>
      <c r="B16" s="68"/>
      <c r="C16" s="68"/>
      <c r="D16" s="68"/>
      <c r="E16" s="68"/>
      <c r="F16" s="68"/>
      <c r="G16" s="68"/>
      <c r="H16" s="68"/>
    </row>
    <row r="17" spans="1:8" ht="15" thickBot="1">
      <c r="A17" s="229" t="s">
        <v>95</v>
      </c>
      <c r="B17" s="229"/>
      <c r="C17" s="229"/>
      <c r="D17" s="4"/>
      <c r="E17" s="4"/>
      <c r="F17" s="4"/>
      <c r="G17" s="4"/>
      <c r="H17" s="10" t="s">
        <v>2</v>
      </c>
    </row>
    <row r="18" spans="1:8" ht="14.25" customHeight="1">
      <c r="A18" s="3"/>
      <c r="B18" s="3" t="s">
        <v>87</v>
      </c>
      <c r="C18" s="231" t="s">
        <v>67</v>
      </c>
      <c r="D18" s="233" t="s">
        <v>130</v>
      </c>
      <c r="E18" s="122" t="s">
        <v>131</v>
      </c>
      <c r="F18" s="122" t="s">
        <v>132</v>
      </c>
      <c r="G18" s="122" t="s">
        <v>133</v>
      </c>
      <c r="H18" s="124" t="s">
        <v>142</v>
      </c>
    </row>
    <row r="19" spans="1:8" ht="14.25" customHeight="1">
      <c r="A19" s="55" t="s">
        <v>8</v>
      </c>
      <c r="B19" s="55"/>
      <c r="C19" s="232"/>
      <c r="D19" s="234"/>
      <c r="E19" s="123"/>
      <c r="F19" s="237"/>
      <c r="G19" s="123"/>
      <c r="H19" s="125"/>
    </row>
    <row r="20" spans="1:8" ht="19.5" customHeight="1">
      <c r="A20" s="203" t="s">
        <v>20</v>
      </c>
      <c r="B20" s="204"/>
      <c r="C20" s="73">
        <v>7150</v>
      </c>
      <c r="D20" s="91">
        <v>7589</v>
      </c>
      <c r="E20" s="91">
        <v>8432</v>
      </c>
      <c r="F20" s="91">
        <v>8255</v>
      </c>
      <c r="G20" s="91">
        <v>9329</v>
      </c>
      <c r="H20" s="96">
        <v>9527</v>
      </c>
    </row>
    <row r="21" spans="1:8" ht="19.5" customHeight="1">
      <c r="A21" s="203" t="s">
        <v>21</v>
      </c>
      <c r="B21" s="204"/>
      <c r="C21" s="73">
        <v>6414</v>
      </c>
      <c r="D21" s="91">
        <v>6720</v>
      </c>
      <c r="E21" s="91">
        <v>7260</v>
      </c>
      <c r="F21" s="91">
        <v>7131</v>
      </c>
      <c r="G21" s="91">
        <v>7820</v>
      </c>
      <c r="H21" s="96">
        <v>7977</v>
      </c>
    </row>
    <row r="22" spans="1:8" ht="19.5" customHeight="1">
      <c r="A22" s="203" t="s">
        <v>22</v>
      </c>
      <c r="B22" s="204"/>
      <c r="C22" s="73">
        <v>7399</v>
      </c>
      <c r="D22" s="91">
        <v>9207</v>
      </c>
      <c r="E22" s="91">
        <v>10079</v>
      </c>
      <c r="F22" s="91">
        <v>10063</v>
      </c>
      <c r="G22" s="91">
        <v>10643</v>
      </c>
      <c r="H22" s="96">
        <v>10928</v>
      </c>
    </row>
    <row r="23" spans="1:8" s="17" customFormat="1" ht="19.5" customHeight="1">
      <c r="A23" s="203" t="s">
        <v>23</v>
      </c>
      <c r="B23" s="204"/>
      <c r="C23" s="73">
        <v>6368</v>
      </c>
      <c r="D23" s="91">
        <v>6244</v>
      </c>
      <c r="E23" s="91">
        <v>7961</v>
      </c>
      <c r="F23" s="91">
        <v>7498</v>
      </c>
      <c r="G23" s="91">
        <v>8757</v>
      </c>
      <c r="H23" s="96">
        <v>5657</v>
      </c>
    </row>
    <row r="24" spans="1:8" s="25" customFormat="1" ht="19.5" customHeight="1">
      <c r="A24" s="199" t="s">
        <v>24</v>
      </c>
      <c r="B24" s="200"/>
      <c r="C24" s="73">
        <v>3528</v>
      </c>
      <c r="D24" s="91">
        <v>3996</v>
      </c>
      <c r="E24" s="91">
        <v>3934</v>
      </c>
      <c r="F24" s="91">
        <v>3926</v>
      </c>
      <c r="G24" s="91">
        <v>3665</v>
      </c>
      <c r="H24" s="96">
        <v>4063</v>
      </c>
    </row>
    <row r="25" spans="1:8" ht="19.5" customHeight="1" thickBot="1">
      <c r="A25" s="194" t="s">
        <v>36</v>
      </c>
      <c r="B25" s="195"/>
      <c r="C25" s="73" t="s">
        <v>97</v>
      </c>
      <c r="D25" s="91" t="s">
        <v>97</v>
      </c>
      <c r="E25" s="91" t="s">
        <v>97</v>
      </c>
      <c r="F25" s="91">
        <v>1265</v>
      </c>
      <c r="G25" s="91">
        <v>2111</v>
      </c>
      <c r="H25" s="96">
        <v>2152</v>
      </c>
    </row>
    <row r="26" spans="1:8" ht="16.5" customHeight="1">
      <c r="A26" s="76" t="s">
        <v>152</v>
      </c>
      <c r="B26" s="71"/>
      <c r="C26" s="72"/>
      <c r="D26" s="72"/>
      <c r="E26" s="72"/>
      <c r="F26" s="72"/>
      <c r="G26" s="72"/>
      <c r="H26" s="69" t="s">
        <v>94</v>
      </c>
    </row>
    <row r="27" spans="1:8" s="12" customFormat="1" ht="16.5" customHeight="1">
      <c r="A27" s="77" t="s">
        <v>153</v>
      </c>
      <c r="B27" s="74"/>
      <c r="C27" s="11"/>
      <c r="D27" s="11"/>
      <c r="E27" s="11"/>
      <c r="F27" s="11"/>
      <c r="G27" s="11"/>
      <c r="H27" s="75"/>
    </row>
    <row r="28" spans="1:8" s="12" customFormat="1" ht="16.5" customHeight="1">
      <c r="A28" s="70"/>
      <c r="B28" s="70"/>
      <c r="C28" s="1"/>
      <c r="D28" s="1"/>
      <c r="E28" s="1"/>
      <c r="F28" s="1"/>
      <c r="G28" s="1"/>
      <c r="H28" s="1"/>
    </row>
    <row r="29" spans="1:8" ht="15" thickBot="1">
      <c r="A29" s="229" t="s">
        <v>98</v>
      </c>
      <c r="B29" s="229"/>
      <c r="C29" s="229"/>
      <c r="D29" s="4"/>
      <c r="E29" s="4"/>
      <c r="F29" s="4"/>
      <c r="G29" s="4"/>
      <c r="H29" s="10" t="s">
        <v>2</v>
      </c>
    </row>
    <row r="30" spans="1:8" ht="14.25" customHeight="1">
      <c r="A30" s="3"/>
      <c r="B30" s="3" t="s">
        <v>87</v>
      </c>
      <c r="C30" s="231" t="s">
        <v>67</v>
      </c>
      <c r="D30" s="233" t="s">
        <v>130</v>
      </c>
      <c r="E30" s="122" t="s">
        <v>131</v>
      </c>
      <c r="F30" s="122" t="s">
        <v>132</v>
      </c>
      <c r="G30" s="122" t="s">
        <v>133</v>
      </c>
      <c r="H30" s="124" t="s">
        <v>140</v>
      </c>
    </row>
    <row r="31" spans="1:8" ht="14.25" customHeight="1">
      <c r="A31" s="55" t="s">
        <v>8</v>
      </c>
      <c r="B31" s="55"/>
      <c r="C31" s="232"/>
      <c r="D31" s="234"/>
      <c r="E31" s="123"/>
      <c r="F31" s="237"/>
      <c r="G31" s="123"/>
      <c r="H31" s="125"/>
    </row>
    <row r="32" spans="1:8" ht="19.5" customHeight="1">
      <c r="A32" s="238" t="s">
        <v>99</v>
      </c>
      <c r="B32" s="239"/>
      <c r="C32" s="73">
        <f aca="true" t="shared" si="1" ref="C32:H32">SUM(C33:C35)</f>
        <v>2398</v>
      </c>
      <c r="D32" s="91">
        <f t="shared" si="1"/>
        <v>2229</v>
      </c>
      <c r="E32" s="91">
        <f t="shared" si="1"/>
        <v>2358</v>
      </c>
      <c r="F32" s="91">
        <f t="shared" si="1"/>
        <v>2484</v>
      </c>
      <c r="G32" s="91">
        <f t="shared" si="1"/>
        <v>2976</v>
      </c>
      <c r="H32" s="96">
        <f t="shared" si="1"/>
        <v>2854</v>
      </c>
    </row>
    <row r="33" spans="1:8" s="17" customFormat="1" ht="19.5" customHeight="1">
      <c r="A33" s="203" t="s">
        <v>56</v>
      </c>
      <c r="B33" s="204"/>
      <c r="C33" s="73">
        <v>753</v>
      </c>
      <c r="D33" s="91">
        <v>558</v>
      </c>
      <c r="E33" s="91">
        <v>588</v>
      </c>
      <c r="F33" s="91">
        <v>585</v>
      </c>
      <c r="G33" s="91">
        <v>623</v>
      </c>
      <c r="H33" s="96">
        <v>432</v>
      </c>
    </row>
    <row r="34" spans="1:8" s="25" customFormat="1" ht="19.5" customHeight="1">
      <c r="A34" s="235" t="s">
        <v>29</v>
      </c>
      <c r="B34" s="236"/>
      <c r="C34" s="73">
        <v>218</v>
      </c>
      <c r="D34" s="91">
        <v>204</v>
      </c>
      <c r="E34" s="91">
        <v>201</v>
      </c>
      <c r="F34" s="91">
        <v>233</v>
      </c>
      <c r="G34" s="91">
        <v>304</v>
      </c>
      <c r="H34" s="96">
        <v>290</v>
      </c>
    </row>
    <row r="35" spans="1:8" ht="19.5" customHeight="1" thickBot="1">
      <c r="A35" s="194" t="s">
        <v>57</v>
      </c>
      <c r="B35" s="195"/>
      <c r="C35" s="73">
        <v>1427</v>
      </c>
      <c r="D35" s="91">
        <v>1467</v>
      </c>
      <c r="E35" s="91">
        <v>1569</v>
      </c>
      <c r="F35" s="91">
        <v>1666</v>
      </c>
      <c r="G35" s="91">
        <v>2049</v>
      </c>
      <c r="H35" s="96">
        <v>2132</v>
      </c>
    </row>
    <row r="36" spans="1:8" ht="16.5" customHeight="1">
      <c r="A36" s="76"/>
      <c r="B36" s="71"/>
      <c r="C36" s="72"/>
      <c r="D36" s="72"/>
      <c r="E36" s="72"/>
      <c r="F36" s="72"/>
      <c r="G36" s="72"/>
      <c r="H36" s="69" t="s">
        <v>94</v>
      </c>
    </row>
    <row r="37" spans="1:8" s="12" customFormat="1" ht="16.5" customHeight="1">
      <c r="A37" s="77"/>
      <c r="B37" s="74"/>
      <c r="C37" s="11"/>
      <c r="D37" s="11"/>
      <c r="E37" s="11"/>
      <c r="F37" s="11"/>
      <c r="G37" s="11"/>
      <c r="H37" s="75"/>
    </row>
    <row r="38" spans="1:8" s="12" customFormat="1" ht="16.5" customHeight="1">
      <c r="A38" s="70"/>
      <c r="B38" s="70"/>
      <c r="C38" s="1"/>
      <c r="D38" s="1"/>
      <c r="E38" s="1"/>
      <c r="F38" s="1"/>
      <c r="G38" s="1"/>
      <c r="H38" s="1"/>
    </row>
    <row r="39" spans="1:8" ht="18" customHeight="1" thickBot="1">
      <c r="A39" s="230" t="s">
        <v>100</v>
      </c>
      <c r="B39" s="230"/>
      <c r="C39" s="230"/>
      <c r="D39" s="4"/>
      <c r="E39" s="4"/>
      <c r="F39" s="4"/>
      <c r="G39" s="4"/>
      <c r="H39" s="10" t="s">
        <v>2</v>
      </c>
    </row>
    <row r="40" spans="1:8" ht="14.25" customHeight="1">
      <c r="A40" s="3"/>
      <c r="B40" s="3" t="s">
        <v>87</v>
      </c>
      <c r="C40" s="231" t="s">
        <v>67</v>
      </c>
      <c r="D40" s="233" t="s">
        <v>143</v>
      </c>
      <c r="E40" s="122" t="s">
        <v>144</v>
      </c>
      <c r="F40" s="122" t="s">
        <v>145</v>
      </c>
      <c r="G40" s="122" t="s">
        <v>146</v>
      </c>
      <c r="H40" s="124" t="s">
        <v>149</v>
      </c>
    </row>
    <row r="41" spans="1:8" ht="14.25" customHeight="1">
      <c r="A41" s="55" t="s">
        <v>8</v>
      </c>
      <c r="B41" s="55"/>
      <c r="C41" s="232"/>
      <c r="D41" s="234"/>
      <c r="E41" s="123"/>
      <c r="F41" s="237"/>
      <c r="G41" s="123"/>
      <c r="H41" s="125"/>
    </row>
    <row r="42" spans="1:8" ht="19.5" customHeight="1">
      <c r="A42" s="203" t="s">
        <v>58</v>
      </c>
      <c r="B42" s="204"/>
      <c r="C42" s="73">
        <v>1003</v>
      </c>
      <c r="D42" s="91">
        <v>1200</v>
      </c>
      <c r="E42" s="91">
        <v>2664</v>
      </c>
      <c r="F42" s="91">
        <v>2588</v>
      </c>
      <c r="G42" s="91">
        <v>2538</v>
      </c>
      <c r="H42" s="96">
        <v>2161</v>
      </c>
    </row>
    <row r="43" spans="1:8" s="17" customFormat="1" ht="19.5" customHeight="1">
      <c r="A43" s="203" t="s">
        <v>101</v>
      </c>
      <c r="B43" s="204"/>
      <c r="C43" s="73">
        <v>11</v>
      </c>
      <c r="D43" s="91">
        <v>17</v>
      </c>
      <c r="E43" s="91">
        <v>28</v>
      </c>
      <c r="F43" s="91">
        <v>23</v>
      </c>
      <c r="G43" s="91">
        <v>25</v>
      </c>
      <c r="H43" s="96">
        <v>23</v>
      </c>
    </row>
    <row r="44" spans="1:8" ht="19.5" customHeight="1" thickBot="1">
      <c r="A44" s="194" t="s">
        <v>59</v>
      </c>
      <c r="B44" s="195"/>
      <c r="C44" s="73">
        <v>12</v>
      </c>
      <c r="D44" s="91">
        <v>11</v>
      </c>
      <c r="E44" s="91">
        <v>12</v>
      </c>
      <c r="F44" s="91">
        <v>9</v>
      </c>
      <c r="G44" s="91">
        <v>6</v>
      </c>
      <c r="H44" s="96">
        <v>8</v>
      </c>
    </row>
    <row r="45" spans="1:8" ht="16.5" customHeight="1">
      <c r="A45" s="76"/>
      <c r="B45" s="71"/>
      <c r="C45" s="72"/>
      <c r="D45" s="72"/>
      <c r="E45" s="72"/>
      <c r="F45" s="72"/>
      <c r="G45" s="72"/>
      <c r="H45" s="69" t="s">
        <v>94</v>
      </c>
    </row>
    <row r="46" spans="1:8" s="20" customFormat="1" ht="18" customHeight="1">
      <c r="A46" s="70"/>
      <c r="B46" s="70"/>
      <c r="C46" s="1"/>
      <c r="D46" s="1"/>
      <c r="E46" s="1"/>
      <c r="F46" s="1"/>
      <c r="G46" s="1"/>
      <c r="H46" s="1"/>
    </row>
    <row r="47" ht="18.75" customHeight="1"/>
  </sheetData>
  <sheetProtection/>
  <mergeCells count="47">
    <mergeCell ref="G18:G19"/>
    <mergeCell ref="A22:B22"/>
    <mergeCell ref="A23:B23"/>
    <mergeCell ref="A24:B24"/>
    <mergeCell ref="D18:D19"/>
    <mergeCell ref="E18:E19"/>
    <mergeCell ref="F18:F19"/>
    <mergeCell ref="A5:A6"/>
    <mergeCell ref="H18:H19"/>
    <mergeCell ref="A20:B20"/>
    <mergeCell ref="A1:H1"/>
    <mergeCell ref="C3:C4"/>
    <mergeCell ref="D3:D4"/>
    <mergeCell ref="E3:E4"/>
    <mergeCell ref="F3:F4"/>
    <mergeCell ref="A17:C17"/>
    <mergeCell ref="G3:G4"/>
    <mergeCell ref="H30:H31"/>
    <mergeCell ref="A32:B32"/>
    <mergeCell ref="C30:C31"/>
    <mergeCell ref="D30:D31"/>
    <mergeCell ref="E40:E41"/>
    <mergeCell ref="H3:H4"/>
    <mergeCell ref="A11:B11"/>
    <mergeCell ref="A12:B12"/>
    <mergeCell ref="A9:A10"/>
    <mergeCell ref="A7:A8"/>
    <mergeCell ref="F40:F41"/>
    <mergeCell ref="G40:G41"/>
    <mergeCell ref="A44:B44"/>
    <mergeCell ref="A42:B42"/>
    <mergeCell ref="A43:B43"/>
    <mergeCell ref="A15:H15"/>
    <mergeCell ref="H40:H41"/>
    <mergeCell ref="E30:E31"/>
    <mergeCell ref="F30:F31"/>
    <mergeCell ref="G30:G31"/>
    <mergeCell ref="A29:C29"/>
    <mergeCell ref="A39:C39"/>
    <mergeCell ref="C40:C41"/>
    <mergeCell ref="D40:D41"/>
    <mergeCell ref="A25:B25"/>
    <mergeCell ref="C18:C19"/>
    <mergeCell ref="A33:B33"/>
    <mergeCell ref="A34:B34"/>
    <mergeCell ref="A35:B35"/>
    <mergeCell ref="A21:B2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tabSelected="1" view="pageBreakPreview" zoomScaleSheetLayoutView="100" zoomScalePageLayoutView="0" workbookViewId="0" topLeftCell="A16">
      <selection activeCell="R24" sqref="R24"/>
    </sheetView>
  </sheetViews>
  <sheetFormatPr defaultColWidth="8.796875" defaultRowHeight="15"/>
  <cols>
    <col min="1" max="1" width="10.8984375" style="1" bestFit="1" customWidth="1"/>
    <col min="2" max="2" width="11.09765625" style="1" bestFit="1" customWidth="1"/>
    <col min="3" max="4" width="5.59765625" style="1" hidden="1" customWidth="1"/>
    <col min="5" max="14" width="5.59765625" style="1" customWidth="1"/>
    <col min="15" max="15" width="6.5" style="14" bestFit="1" customWidth="1"/>
    <col min="16" max="17" width="7.3984375" style="14" bestFit="1" customWidth="1"/>
    <col min="18" max="18" width="7.19921875" style="14" bestFit="1" customWidth="1"/>
    <col min="19" max="16384" width="9" style="14" customWidth="1"/>
  </cols>
  <sheetData>
    <row r="1" spans="1:14" ht="18.75" customHeight="1">
      <c r="A1" s="131" t="s">
        <v>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 t="s">
        <v>2</v>
      </c>
    </row>
    <row r="3" spans="1:14" ht="14.25" customHeight="1">
      <c r="A3" s="3"/>
      <c r="B3" s="81" t="s">
        <v>87</v>
      </c>
      <c r="C3" s="262" t="s">
        <v>67</v>
      </c>
      <c r="D3" s="264"/>
      <c r="E3" s="128" t="s">
        <v>143</v>
      </c>
      <c r="F3" s="264"/>
      <c r="G3" s="128" t="s">
        <v>144</v>
      </c>
      <c r="H3" s="264"/>
      <c r="I3" s="128" t="s">
        <v>145</v>
      </c>
      <c r="J3" s="264"/>
      <c r="K3" s="128" t="s">
        <v>146</v>
      </c>
      <c r="L3" s="264"/>
      <c r="M3" s="124" t="s">
        <v>140</v>
      </c>
      <c r="N3" s="266"/>
    </row>
    <row r="4" spans="1:14" ht="14.25" customHeight="1">
      <c r="A4" s="79"/>
      <c r="B4" s="82"/>
      <c r="C4" s="279"/>
      <c r="D4" s="278"/>
      <c r="E4" s="277"/>
      <c r="F4" s="278"/>
      <c r="G4" s="277"/>
      <c r="H4" s="278"/>
      <c r="I4" s="277"/>
      <c r="J4" s="278"/>
      <c r="K4" s="277"/>
      <c r="L4" s="278"/>
      <c r="M4" s="275"/>
      <c r="N4" s="276"/>
    </row>
    <row r="5" spans="1:14" ht="24.75" customHeight="1">
      <c r="A5" s="55" t="s">
        <v>8</v>
      </c>
      <c r="B5" s="83"/>
      <c r="C5" s="84" t="s">
        <v>122</v>
      </c>
      <c r="D5" s="85" t="s">
        <v>123</v>
      </c>
      <c r="E5" s="106" t="s">
        <v>122</v>
      </c>
      <c r="F5" s="107" t="s">
        <v>123</v>
      </c>
      <c r="G5" s="106" t="s">
        <v>122</v>
      </c>
      <c r="H5" s="107" t="s">
        <v>123</v>
      </c>
      <c r="I5" s="106" t="s">
        <v>122</v>
      </c>
      <c r="J5" s="107" t="s">
        <v>123</v>
      </c>
      <c r="K5" s="106" t="s">
        <v>122</v>
      </c>
      <c r="L5" s="107" t="s">
        <v>123</v>
      </c>
      <c r="M5" s="107" t="s">
        <v>122</v>
      </c>
      <c r="N5" s="108" t="s">
        <v>123</v>
      </c>
    </row>
    <row r="6" spans="1:14" ht="19.5" customHeight="1">
      <c r="A6" s="286" t="s">
        <v>104</v>
      </c>
      <c r="B6" s="103" t="s">
        <v>105</v>
      </c>
      <c r="C6" s="73">
        <v>237</v>
      </c>
      <c r="D6" s="73">
        <v>234</v>
      </c>
      <c r="E6" s="91">
        <v>286</v>
      </c>
      <c r="F6" s="91">
        <v>250</v>
      </c>
      <c r="G6" s="91">
        <v>388</v>
      </c>
      <c r="H6" s="91">
        <v>238</v>
      </c>
      <c r="I6" s="91">
        <v>283</v>
      </c>
      <c r="J6" s="91">
        <v>219</v>
      </c>
      <c r="K6" s="91">
        <v>368</v>
      </c>
      <c r="L6" s="91">
        <v>238</v>
      </c>
      <c r="M6" s="96">
        <v>572</v>
      </c>
      <c r="N6" s="96">
        <v>182</v>
      </c>
    </row>
    <row r="7" spans="1:14" ht="19.5" customHeight="1">
      <c r="A7" s="287"/>
      <c r="B7" s="104" t="s">
        <v>106</v>
      </c>
      <c r="C7" s="73">
        <v>2464</v>
      </c>
      <c r="D7" s="73">
        <v>3562</v>
      </c>
      <c r="E7" s="91">
        <v>2855</v>
      </c>
      <c r="F7" s="91">
        <v>3973</v>
      </c>
      <c r="G7" s="91">
        <v>2945</v>
      </c>
      <c r="H7" s="91">
        <v>4234</v>
      </c>
      <c r="I7" s="91">
        <v>2739</v>
      </c>
      <c r="J7" s="91">
        <v>3800</v>
      </c>
      <c r="K7" s="91">
        <v>3328</v>
      </c>
      <c r="L7" s="91">
        <v>4041</v>
      </c>
      <c r="M7" s="96">
        <v>3217</v>
      </c>
      <c r="N7" s="96">
        <v>3130</v>
      </c>
    </row>
    <row r="8" spans="1:14" ht="19.5" customHeight="1">
      <c r="A8" s="287" t="s">
        <v>107</v>
      </c>
      <c r="B8" s="104" t="s">
        <v>105</v>
      </c>
      <c r="C8" s="73">
        <v>89</v>
      </c>
      <c r="D8" s="73">
        <v>307</v>
      </c>
      <c r="E8" s="91">
        <v>93</v>
      </c>
      <c r="F8" s="91">
        <v>286</v>
      </c>
      <c r="G8" s="91">
        <v>92</v>
      </c>
      <c r="H8" s="91">
        <v>312</v>
      </c>
      <c r="I8" s="91">
        <v>92</v>
      </c>
      <c r="J8" s="91">
        <v>317</v>
      </c>
      <c r="K8" s="91">
        <v>81</v>
      </c>
      <c r="L8" s="91">
        <v>358</v>
      </c>
      <c r="M8" s="96">
        <v>75</v>
      </c>
      <c r="N8" s="96">
        <v>376</v>
      </c>
    </row>
    <row r="9" spans="1:14" s="17" customFormat="1" ht="19.5" customHeight="1" thickBot="1">
      <c r="A9" s="288"/>
      <c r="B9" s="105" t="s">
        <v>106</v>
      </c>
      <c r="C9" s="73">
        <v>1664</v>
      </c>
      <c r="D9" s="73">
        <v>5463</v>
      </c>
      <c r="E9" s="91">
        <v>1743</v>
      </c>
      <c r="F9" s="91">
        <v>5233</v>
      </c>
      <c r="G9" s="91">
        <v>2781</v>
      </c>
      <c r="H9" s="91">
        <v>6108</v>
      </c>
      <c r="I9" s="91">
        <v>2238</v>
      </c>
      <c r="J9" s="91">
        <v>5677</v>
      </c>
      <c r="K9" s="91">
        <v>2067</v>
      </c>
      <c r="L9" s="91">
        <v>8058</v>
      </c>
      <c r="M9" s="96">
        <v>2139</v>
      </c>
      <c r="N9" s="96">
        <v>8181</v>
      </c>
    </row>
    <row r="10" spans="1:14" s="12" customFormat="1" ht="16.5" customHeight="1">
      <c r="A10" s="71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9" t="s">
        <v>4</v>
      </c>
    </row>
    <row r="11" spans="1:14" s="12" customFormat="1" ht="17.25">
      <c r="A11" s="70"/>
      <c r="B11" s="7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31" t="s">
        <v>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6.5" customHeight="1" thickBot="1">
      <c r="A13" s="4"/>
      <c r="B13" s="78"/>
      <c r="C13" s="78"/>
      <c r="D13" s="80"/>
      <c r="E13" s="4"/>
      <c r="F13" s="4"/>
      <c r="G13" s="4"/>
      <c r="H13" s="4"/>
      <c r="I13" s="4"/>
      <c r="J13" s="4"/>
      <c r="K13" s="4"/>
      <c r="L13" s="4"/>
      <c r="M13" s="4"/>
      <c r="N13" s="10" t="s">
        <v>2</v>
      </c>
    </row>
    <row r="14" spans="1:14" ht="14.25" customHeight="1">
      <c r="A14" s="3"/>
      <c r="B14" s="3" t="s">
        <v>87</v>
      </c>
      <c r="C14" s="231" t="s">
        <v>67</v>
      </c>
      <c r="D14" s="262"/>
      <c r="E14" s="231" t="s">
        <v>143</v>
      </c>
      <c r="F14" s="264"/>
      <c r="G14" s="128" t="s">
        <v>144</v>
      </c>
      <c r="H14" s="264"/>
      <c r="I14" s="128" t="s">
        <v>145</v>
      </c>
      <c r="J14" s="264"/>
      <c r="K14" s="128" t="s">
        <v>146</v>
      </c>
      <c r="L14" s="264"/>
      <c r="M14" s="124" t="s">
        <v>147</v>
      </c>
      <c r="N14" s="266"/>
    </row>
    <row r="15" spans="1:14" ht="14.25" customHeight="1">
      <c r="A15" s="55" t="s">
        <v>8</v>
      </c>
      <c r="B15" s="55"/>
      <c r="C15" s="232"/>
      <c r="D15" s="263"/>
      <c r="E15" s="232"/>
      <c r="F15" s="265"/>
      <c r="G15" s="129"/>
      <c r="H15" s="265"/>
      <c r="I15" s="129"/>
      <c r="J15" s="265"/>
      <c r="K15" s="129"/>
      <c r="L15" s="265"/>
      <c r="M15" s="267"/>
      <c r="N15" s="268"/>
    </row>
    <row r="16" spans="1:14" ht="19.5" customHeight="1">
      <c r="A16" s="289" t="s">
        <v>6</v>
      </c>
      <c r="B16" s="290"/>
      <c r="C16" s="273">
        <v>562</v>
      </c>
      <c r="D16" s="274"/>
      <c r="E16" s="260">
        <v>646</v>
      </c>
      <c r="F16" s="260"/>
      <c r="G16" s="260">
        <v>605</v>
      </c>
      <c r="H16" s="260"/>
      <c r="I16" s="260">
        <v>835</v>
      </c>
      <c r="J16" s="260"/>
      <c r="K16" s="260">
        <v>750</v>
      </c>
      <c r="L16" s="260"/>
      <c r="M16" s="261">
        <v>723</v>
      </c>
      <c r="N16" s="261"/>
    </row>
    <row r="17" spans="1:14" ht="19.5" customHeight="1">
      <c r="A17" s="280" t="s">
        <v>109</v>
      </c>
      <c r="B17" s="281"/>
      <c r="C17" s="252">
        <v>4686</v>
      </c>
      <c r="D17" s="253"/>
      <c r="E17" s="254">
        <v>4573</v>
      </c>
      <c r="F17" s="254"/>
      <c r="G17" s="254">
        <v>4833</v>
      </c>
      <c r="H17" s="254"/>
      <c r="I17" s="254">
        <v>5520</v>
      </c>
      <c r="J17" s="254"/>
      <c r="K17" s="254">
        <v>4988</v>
      </c>
      <c r="L17" s="254"/>
      <c r="M17" s="259">
        <v>5300</v>
      </c>
      <c r="N17" s="259"/>
    </row>
    <row r="18" spans="1:14" ht="19.5" customHeight="1">
      <c r="A18" s="280" t="s">
        <v>110</v>
      </c>
      <c r="B18" s="281"/>
      <c r="C18" s="252">
        <v>56</v>
      </c>
      <c r="D18" s="253"/>
      <c r="E18" s="254">
        <v>137</v>
      </c>
      <c r="F18" s="254"/>
      <c r="G18" s="254">
        <v>83</v>
      </c>
      <c r="H18" s="254"/>
      <c r="I18" s="254">
        <v>23</v>
      </c>
      <c r="J18" s="254"/>
      <c r="K18" s="254">
        <v>8</v>
      </c>
      <c r="L18" s="254"/>
      <c r="M18" s="259">
        <v>42</v>
      </c>
      <c r="N18" s="259"/>
    </row>
    <row r="19" spans="1:14" s="17" customFormat="1" ht="19.5" customHeight="1">
      <c r="A19" s="280" t="s">
        <v>111</v>
      </c>
      <c r="B19" s="281"/>
      <c r="C19" s="252">
        <v>425</v>
      </c>
      <c r="D19" s="253"/>
      <c r="E19" s="254">
        <v>522</v>
      </c>
      <c r="F19" s="254"/>
      <c r="G19" s="254">
        <v>561</v>
      </c>
      <c r="H19" s="254"/>
      <c r="I19" s="254">
        <v>490</v>
      </c>
      <c r="J19" s="254"/>
      <c r="K19" s="254">
        <v>539</v>
      </c>
      <c r="L19" s="254"/>
      <c r="M19" s="259">
        <v>377</v>
      </c>
      <c r="N19" s="259"/>
    </row>
    <row r="20" spans="1:14" ht="19.5" customHeight="1" thickBot="1">
      <c r="A20" s="284" t="s">
        <v>112</v>
      </c>
      <c r="B20" s="285"/>
      <c r="C20" s="255">
        <f>SUM(C16:D19)</f>
        <v>5729</v>
      </c>
      <c r="D20" s="256"/>
      <c r="E20" s="257">
        <f>SUM(E16:F19)</f>
        <v>5878</v>
      </c>
      <c r="F20" s="257"/>
      <c r="G20" s="257">
        <f>SUM(G16:H19)</f>
        <v>6082</v>
      </c>
      <c r="H20" s="257"/>
      <c r="I20" s="257">
        <f>SUM(I16:J19)</f>
        <v>6868</v>
      </c>
      <c r="J20" s="257"/>
      <c r="K20" s="257">
        <f>SUM(K16:L19)</f>
        <v>6285</v>
      </c>
      <c r="L20" s="257"/>
      <c r="M20" s="258">
        <f>SUM(M16:N19)</f>
        <v>6442</v>
      </c>
      <c r="N20" s="258"/>
    </row>
    <row r="21" spans="1:21" ht="16.5" customHeight="1">
      <c r="A21" s="76"/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69" t="s">
        <v>108</v>
      </c>
      <c r="O21" s="22"/>
      <c r="P21" s="22"/>
      <c r="Q21" s="22"/>
      <c r="R21" s="22"/>
      <c r="S21" s="22"/>
      <c r="T21" s="22"/>
      <c r="U21" s="22"/>
    </row>
    <row r="22" spans="1:21" s="12" customFormat="1" ht="16.5" customHeight="1">
      <c r="A22" s="77"/>
      <c r="B22" s="7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5"/>
      <c r="O22" s="22"/>
      <c r="P22" s="22"/>
      <c r="Q22" s="22"/>
      <c r="R22" s="22"/>
      <c r="S22" s="22"/>
      <c r="T22" s="22"/>
      <c r="U22" s="22"/>
    </row>
    <row r="23" spans="1:14" ht="18.75" customHeight="1">
      <c r="A23" s="131" t="s">
        <v>113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6.5" customHeight="1" thickBot="1">
      <c r="A24" s="4"/>
      <c r="B24" s="78"/>
      <c r="C24" s="78"/>
      <c r="D24" s="80"/>
      <c r="E24" s="4"/>
      <c r="F24" s="4"/>
      <c r="G24" s="4"/>
      <c r="H24" s="4"/>
      <c r="I24" s="4"/>
      <c r="J24" s="4"/>
      <c r="K24" s="4"/>
      <c r="L24" s="4"/>
      <c r="M24" s="4"/>
      <c r="N24" s="10" t="s">
        <v>2</v>
      </c>
    </row>
    <row r="25" spans="1:14" ht="14.25" customHeight="1">
      <c r="A25" s="3"/>
      <c r="B25" s="81" t="s">
        <v>87</v>
      </c>
      <c r="C25" s="269" t="s">
        <v>67</v>
      </c>
      <c r="D25" s="269"/>
      <c r="E25" s="269" t="s">
        <v>143</v>
      </c>
      <c r="F25" s="271"/>
      <c r="G25" s="128" t="s">
        <v>144</v>
      </c>
      <c r="H25" s="264"/>
      <c r="I25" s="128" t="s">
        <v>145</v>
      </c>
      <c r="J25" s="264"/>
      <c r="K25" s="128" t="s">
        <v>146</v>
      </c>
      <c r="L25" s="264"/>
      <c r="M25" s="124" t="s">
        <v>148</v>
      </c>
      <c r="N25" s="266"/>
    </row>
    <row r="26" spans="1:14" ht="14.25" customHeight="1">
      <c r="A26" s="55" t="s">
        <v>8</v>
      </c>
      <c r="B26" s="83"/>
      <c r="C26" s="270"/>
      <c r="D26" s="270"/>
      <c r="E26" s="270"/>
      <c r="F26" s="272"/>
      <c r="G26" s="129"/>
      <c r="H26" s="265"/>
      <c r="I26" s="129"/>
      <c r="J26" s="265"/>
      <c r="K26" s="129"/>
      <c r="L26" s="265"/>
      <c r="M26" s="267"/>
      <c r="N26" s="268"/>
    </row>
    <row r="27" spans="1:14" ht="19.5" customHeight="1" thickBot="1">
      <c r="A27" s="282" t="s">
        <v>114</v>
      </c>
      <c r="B27" s="283"/>
      <c r="C27" s="273">
        <v>1867</v>
      </c>
      <c r="D27" s="274"/>
      <c r="E27" s="260">
        <v>1987</v>
      </c>
      <c r="F27" s="260"/>
      <c r="G27" s="260">
        <v>1887</v>
      </c>
      <c r="H27" s="260"/>
      <c r="I27" s="260">
        <v>1773</v>
      </c>
      <c r="J27" s="260"/>
      <c r="K27" s="260">
        <v>1758</v>
      </c>
      <c r="L27" s="260"/>
      <c r="M27" s="261">
        <v>1765</v>
      </c>
      <c r="N27" s="261"/>
    </row>
    <row r="28" spans="1:21" ht="16.5" customHeight="1">
      <c r="A28" s="76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9" t="s">
        <v>115</v>
      </c>
      <c r="O28" s="22"/>
      <c r="P28" s="22"/>
      <c r="Q28" s="22"/>
      <c r="R28" s="22"/>
      <c r="S28" s="22"/>
      <c r="T28" s="22"/>
      <c r="U28" s="22"/>
    </row>
    <row r="29" spans="1:14" s="12" customFormat="1" ht="16.5" customHeight="1">
      <c r="A29" s="77"/>
      <c r="B29" s="7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5"/>
    </row>
    <row r="30" spans="1:14" ht="18.75" customHeight="1">
      <c r="A30" s="131" t="s">
        <v>125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6.5" customHeight="1" thickBot="1">
      <c r="A31" s="4"/>
      <c r="B31" s="78"/>
      <c r="C31" s="78"/>
      <c r="D31" s="80"/>
      <c r="E31" s="4"/>
      <c r="F31" s="4"/>
      <c r="G31" s="4"/>
      <c r="H31" s="4"/>
      <c r="I31" s="4"/>
      <c r="J31" s="4"/>
      <c r="K31" s="4"/>
      <c r="L31" s="4"/>
      <c r="M31" s="4"/>
      <c r="N31" s="10" t="s">
        <v>2</v>
      </c>
    </row>
    <row r="32" spans="1:14" ht="14.25" customHeight="1">
      <c r="A32" s="3"/>
      <c r="B32" s="3" t="s">
        <v>87</v>
      </c>
      <c r="C32" s="231" t="s">
        <v>67</v>
      </c>
      <c r="D32" s="262"/>
      <c r="E32" s="231" t="s">
        <v>143</v>
      </c>
      <c r="F32" s="264"/>
      <c r="G32" s="128" t="s">
        <v>144</v>
      </c>
      <c r="H32" s="264"/>
      <c r="I32" s="128" t="s">
        <v>145</v>
      </c>
      <c r="J32" s="264"/>
      <c r="K32" s="128" t="s">
        <v>146</v>
      </c>
      <c r="L32" s="264"/>
      <c r="M32" s="124" t="s">
        <v>148</v>
      </c>
      <c r="N32" s="266"/>
    </row>
    <row r="33" spans="1:14" ht="14.25" customHeight="1">
      <c r="A33" s="55" t="s">
        <v>8</v>
      </c>
      <c r="B33" s="55"/>
      <c r="C33" s="232"/>
      <c r="D33" s="263"/>
      <c r="E33" s="232"/>
      <c r="F33" s="265"/>
      <c r="G33" s="129"/>
      <c r="H33" s="265"/>
      <c r="I33" s="129"/>
      <c r="J33" s="265"/>
      <c r="K33" s="129"/>
      <c r="L33" s="265"/>
      <c r="M33" s="267"/>
      <c r="N33" s="268"/>
    </row>
    <row r="34" spans="1:14" ht="19.5" customHeight="1">
      <c r="A34" s="251" t="s">
        <v>116</v>
      </c>
      <c r="B34" s="109" t="s">
        <v>119</v>
      </c>
      <c r="C34" s="273">
        <v>13</v>
      </c>
      <c r="D34" s="274"/>
      <c r="E34" s="260">
        <v>11</v>
      </c>
      <c r="F34" s="260"/>
      <c r="G34" s="260">
        <v>12</v>
      </c>
      <c r="H34" s="260"/>
      <c r="I34" s="260">
        <v>11</v>
      </c>
      <c r="J34" s="260"/>
      <c r="K34" s="260">
        <v>10</v>
      </c>
      <c r="L34" s="260"/>
      <c r="M34" s="261">
        <v>10</v>
      </c>
      <c r="N34" s="261"/>
    </row>
    <row r="35" spans="1:14" ht="19.5" customHeight="1">
      <c r="A35" s="250"/>
      <c r="B35" s="110" t="s">
        <v>120</v>
      </c>
      <c r="C35" s="252">
        <v>875</v>
      </c>
      <c r="D35" s="253"/>
      <c r="E35" s="254">
        <v>852</v>
      </c>
      <c r="F35" s="254"/>
      <c r="G35" s="254">
        <v>760</v>
      </c>
      <c r="H35" s="254"/>
      <c r="I35" s="254">
        <v>613</v>
      </c>
      <c r="J35" s="254"/>
      <c r="K35" s="254">
        <v>502</v>
      </c>
      <c r="L35" s="254"/>
      <c r="M35" s="259">
        <v>386</v>
      </c>
      <c r="N35" s="259"/>
    </row>
    <row r="36" spans="1:14" ht="19.5" customHeight="1">
      <c r="A36" s="248" t="s">
        <v>117</v>
      </c>
      <c r="B36" s="110" t="s">
        <v>121</v>
      </c>
      <c r="C36" s="252">
        <v>14</v>
      </c>
      <c r="D36" s="253"/>
      <c r="E36" s="254">
        <v>13</v>
      </c>
      <c r="F36" s="254"/>
      <c r="G36" s="254">
        <v>13</v>
      </c>
      <c r="H36" s="254"/>
      <c r="I36" s="254">
        <v>11</v>
      </c>
      <c r="J36" s="254"/>
      <c r="K36" s="254">
        <v>11</v>
      </c>
      <c r="L36" s="254"/>
      <c r="M36" s="259">
        <v>11</v>
      </c>
      <c r="N36" s="259"/>
    </row>
    <row r="37" spans="1:14" ht="19.5" customHeight="1">
      <c r="A37" s="250"/>
      <c r="B37" s="110" t="s">
        <v>120</v>
      </c>
      <c r="C37" s="252">
        <v>676</v>
      </c>
      <c r="D37" s="253"/>
      <c r="E37" s="254">
        <v>638</v>
      </c>
      <c r="F37" s="254"/>
      <c r="G37" s="254">
        <v>657</v>
      </c>
      <c r="H37" s="254"/>
      <c r="I37" s="254">
        <v>549</v>
      </c>
      <c r="J37" s="254"/>
      <c r="K37" s="254">
        <v>598</v>
      </c>
      <c r="L37" s="254"/>
      <c r="M37" s="259">
        <v>516</v>
      </c>
      <c r="N37" s="259"/>
    </row>
    <row r="38" spans="1:14" s="17" customFormat="1" ht="19.5" customHeight="1">
      <c r="A38" s="248" t="s">
        <v>118</v>
      </c>
      <c r="B38" s="110" t="s">
        <v>103</v>
      </c>
      <c r="C38" s="252">
        <v>2</v>
      </c>
      <c r="D38" s="253"/>
      <c r="E38" s="254">
        <v>2</v>
      </c>
      <c r="F38" s="254"/>
      <c r="G38" s="254">
        <v>2</v>
      </c>
      <c r="H38" s="254"/>
      <c r="I38" s="254">
        <v>2</v>
      </c>
      <c r="J38" s="254"/>
      <c r="K38" s="254">
        <v>3</v>
      </c>
      <c r="L38" s="254"/>
      <c r="M38" s="259">
        <v>3</v>
      </c>
      <c r="N38" s="259"/>
    </row>
    <row r="39" spans="1:14" ht="19.5" customHeight="1" thickBot="1">
      <c r="A39" s="249"/>
      <c r="B39" s="111" t="s">
        <v>102</v>
      </c>
      <c r="C39" s="255">
        <v>136</v>
      </c>
      <c r="D39" s="256"/>
      <c r="E39" s="257">
        <v>145</v>
      </c>
      <c r="F39" s="257"/>
      <c r="G39" s="257">
        <v>24</v>
      </c>
      <c r="H39" s="257"/>
      <c r="I39" s="257">
        <v>15</v>
      </c>
      <c r="J39" s="257"/>
      <c r="K39" s="257">
        <v>89</v>
      </c>
      <c r="L39" s="257"/>
      <c r="M39" s="258">
        <v>88</v>
      </c>
      <c r="N39" s="258"/>
    </row>
    <row r="40" spans="1:21" ht="16.5" customHeight="1">
      <c r="A40" s="76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69" t="s">
        <v>124</v>
      </c>
      <c r="O40" s="22"/>
      <c r="P40" s="22"/>
      <c r="Q40" s="22"/>
      <c r="R40" s="22"/>
      <c r="S40" s="22"/>
      <c r="T40" s="22"/>
      <c r="U40" s="22"/>
    </row>
    <row r="41" spans="1:22" s="20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4"/>
      <c r="P41" s="14"/>
      <c r="Q41" s="14"/>
      <c r="R41" s="14"/>
      <c r="S41" s="14"/>
      <c r="T41" s="14"/>
      <c r="U41" s="14"/>
      <c r="V41" s="14"/>
    </row>
    <row r="42" spans="1:22" s="20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4"/>
      <c r="P42" s="14"/>
      <c r="Q42" s="14"/>
      <c r="R42" s="14"/>
      <c r="S42" s="14"/>
      <c r="T42" s="14"/>
      <c r="U42" s="14"/>
      <c r="V42" s="14"/>
    </row>
    <row r="43" spans="1:22" s="13" customFormat="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4"/>
      <c r="P43" s="14"/>
      <c r="Q43" s="14"/>
      <c r="R43" s="14"/>
      <c r="S43" s="14"/>
      <c r="T43" s="14"/>
      <c r="U43" s="14"/>
      <c r="V43" s="14"/>
    </row>
    <row r="44" ht="18.75" customHeight="1"/>
    <row r="45" ht="18.75" customHeight="1"/>
  </sheetData>
  <sheetProtection/>
  <mergeCells count="111">
    <mergeCell ref="M18:N18"/>
    <mergeCell ref="A1:N1"/>
    <mergeCell ref="C19:D19"/>
    <mergeCell ref="E19:F19"/>
    <mergeCell ref="G19:H19"/>
    <mergeCell ref="I19:J19"/>
    <mergeCell ref="K19:L19"/>
    <mergeCell ref="M19:N19"/>
    <mergeCell ref="K17:L17"/>
    <mergeCell ref="M17:N17"/>
    <mergeCell ref="A6:A7"/>
    <mergeCell ref="A8:A9"/>
    <mergeCell ref="A12:N12"/>
    <mergeCell ref="C18:D18"/>
    <mergeCell ref="E18:F18"/>
    <mergeCell ref="G18:H18"/>
    <mergeCell ref="I18:J18"/>
    <mergeCell ref="K18:L18"/>
    <mergeCell ref="A16:B16"/>
    <mergeCell ref="A17:B17"/>
    <mergeCell ref="A18:B18"/>
    <mergeCell ref="A19:B19"/>
    <mergeCell ref="G17:H17"/>
    <mergeCell ref="I17:J17"/>
    <mergeCell ref="A27:B27"/>
    <mergeCell ref="C27:D27"/>
    <mergeCell ref="E27:F27"/>
    <mergeCell ref="G27:H27"/>
    <mergeCell ref="I27:J27"/>
    <mergeCell ref="A20:B20"/>
    <mergeCell ref="C20:D20"/>
    <mergeCell ref="E20:F20"/>
    <mergeCell ref="G20:H20"/>
    <mergeCell ref="I20:J20"/>
    <mergeCell ref="E16:F16"/>
    <mergeCell ref="C16:D16"/>
    <mergeCell ref="C17:D17"/>
    <mergeCell ref="E17:F17"/>
    <mergeCell ref="C34:D34"/>
    <mergeCell ref="E34:F34"/>
    <mergeCell ref="M3:N4"/>
    <mergeCell ref="K3:L4"/>
    <mergeCell ref="I3:J4"/>
    <mergeCell ref="G3:H4"/>
    <mergeCell ref="E14:F15"/>
    <mergeCell ref="C14:D15"/>
    <mergeCell ref="E3:F4"/>
    <mergeCell ref="C3:D4"/>
    <mergeCell ref="K25:L26"/>
    <mergeCell ref="M25:N26"/>
    <mergeCell ref="M14:N15"/>
    <mergeCell ref="K14:L15"/>
    <mergeCell ref="I14:J15"/>
    <mergeCell ref="G14:H15"/>
    <mergeCell ref="M16:N16"/>
    <mergeCell ref="K16:L16"/>
    <mergeCell ref="I16:J16"/>
    <mergeCell ref="G16:H16"/>
    <mergeCell ref="M36:N36"/>
    <mergeCell ref="K27:L27"/>
    <mergeCell ref="M27:N27"/>
    <mergeCell ref="K20:L20"/>
    <mergeCell ref="M20:N20"/>
    <mergeCell ref="A23:N23"/>
    <mergeCell ref="C25:D26"/>
    <mergeCell ref="E25:F26"/>
    <mergeCell ref="G25:H26"/>
    <mergeCell ref="I25:J26"/>
    <mergeCell ref="A30:N30"/>
    <mergeCell ref="C32:D33"/>
    <mergeCell ref="E32:F33"/>
    <mergeCell ref="G32:H33"/>
    <mergeCell ref="I32:J33"/>
    <mergeCell ref="K32:L33"/>
    <mergeCell ref="M32:N33"/>
    <mergeCell ref="I34:J34"/>
    <mergeCell ref="K34:L34"/>
    <mergeCell ref="M34:N34"/>
    <mergeCell ref="C35:D35"/>
    <mergeCell ref="E35:F35"/>
    <mergeCell ref="G35:H35"/>
    <mergeCell ref="I35:J35"/>
    <mergeCell ref="K35:L35"/>
    <mergeCell ref="M35:N35"/>
    <mergeCell ref="G34:H34"/>
    <mergeCell ref="E37:F37"/>
    <mergeCell ref="G37:H37"/>
    <mergeCell ref="I37:J37"/>
    <mergeCell ref="K37:L37"/>
    <mergeCell ref="I36:J36"/>
    <mergeCell ref="K36:L36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A38:A39"/>
    <mergeCell ref="A36:A37"/>
    <mergeCell ref="A34:A35"/>
    <mergeCell ref="C36:D36"/>
    <mergeCell ref="E36:F36"/>
    <mergeCell ref="G36:H36"/>
    <mergeCell ref="C39:D39"/>
    <mergeCell ref="E39:F39"/>
    <mergeCell ref="G39:H39"/>
    <mergeCell ref="C37:D3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2016-12-05T07:08:03Z</cp:lastPrinted>
  <dcterms:created xsi:type="dcterms:W3CDTF">1997-06-17T16:12:34Z</dcterms:created>
  <dcterms:modified xsi:type="dcterms:W3CDTF">2016-12-20T00:16:09Z</dcterms:modified>
  <cp:category/>
  <cp:version/>
  <cp:contentType/>
  <cp:contentStatus/>
</cp:coreProperties>
</file>