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showHorizontalScroll="0" xWindow="0" yWindow="0" windowWidth="28800" windowHeight="12240"/>
  </bookViews>
  <sheets>
    <sheet name="提出用" sheetId="13" r:id="rId1"/>
    <sheet name="控用" sheetId="16" r:id="rId2"/>
  </sheets>
  <definedNames>
    <definedName name="_xlnm.Print_Area" localSheetId="1">控用!$B$2:$BP$102</definedName>
    <definedName name="_xlnm.Print_Area" localSheetId="0">提出用!$B$2:$BP$102</definedName>
  </definedNames>
  <calcPr calcId="145621"/>
</workbook>
</file>

<file path=xl/calcChain.xml><?xml version="1.0" encoding="utf-8"?>
<calcChain xmlns="http://schemas.openxmlformats.org/spreadsheetml/2006/main">
  <c r="BS91" i="16" l="1"/>
  <c r="BS83" i="16"/>
  <c r="BS79" i="16"/>
  <c r="BS75" i="16"/>
  <c r="BS71" i="16"/>
  <c r="BS67" i="16"/>
  <c r="BS87" i="16" s="1"/>
  <c r="BS96" i="16" s="1"/>
  <c r="BS33" i="16" s="1"/>
  <c r="BS35" i="16" s="1"/>
  <c r="BS40" i="16" s="1"/>
  <c r="BS64" i="16"/>
  <c r="BS62" i="16"/>
  <c r="BS53" i="16"/>
  <c r="BS51" i="16"/>
  <c r="BS55" i="16" s="1"/>
  <c r="BM48" i="16"/>
  <c r="BL48" i="16"/>
  <c r="BK48" i="16"/>
  <c r="BJ48" i="16"/>
  <c r="BI48" i="16"/>
  <c r="BH48" i="16"/>
  <c r="BG48" i="16"/>
  <c r="BF48" i="16"/>
  <c r="BE48" i="16"/>
  <c r="BD48" i="16"/>
  <c r="BS42" i="16"/>
  <c r="BS38" i="16"/>
  <c r="BS19" i="16"/>
  <c r="BU44" i="16" s="1"/>
  <c r="BS44" i="16" s="1"/>
  <c r="BS47" i="16" l="1"/>
  <c r="BD47" i="16" s="1"/>
  <c r="BS83" i="13" l="1"/>
  <c r="BS91" i="13" l="1"/>
  <c r="BS79" i="13"/>
  <c r="BS75" i="13"/>
  <c r="BS71" i="13"/>
  <c r="BS67" i="13"/>
  <c r="BS64" i="13"/>
  <c r="BS62" i="13"/>
  <c r="BS53" i="13"/>
  <c r="BS51" i="13"/>
  <c r="BM48" i="13"/>
  <c r="BL48" i="13"/>
  <c r="BK48" i="13"/>
  <c r="BJ48" i="13"/>
  <c r="BI48" i="13"/>
  <c r="BH48" i="13"/>
  <c r="BG48" i="13"/>
  <c r="BF48" i="13"/>
  <c r="BE48" i="13"/>
  <c r="BD48" i="13"/>
  <c r="BS42" i="13"/>
  <c r="BS38" i="13"/>
  <c r="BS19" i="13"/>
  <c r="BS55" i="13" l="1"/>
  <c r="BU44" i="13" s="1"/>
  <c r="BS87" i="13"/>
  <c r="BS96" i="13" l="1"/>
  <c r="BS44" i="13"/>
  <c r="BS33" i="13" l="1"/>
  <c r="BS35" i="13" s="1"/>
  <c r="BS40" i="13" l="1"/>
  <c r="BS47" i="13" l="1"/>
  <c r="BD47" i="13" l="1"/>
</calcChain>
</file>

<file path=xl/sharedStrings.xml><?xml version="1.0" encoding="utf-8"?>
<sst xmlns="http://schemas.openxmlformats.org/spreadsheetml/2006/main" count="215" uniqueCount="97">
  <si>
    <t>月数</t>
    <rPh sb="0" eb="2">
      <t>ツキスウ</t>
    </rPh>
    <phoneticPr fontId="1"/>
  </si>
  <si>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1"/>
  </si>
  <si>
    <t>法第１５条の４の徴収猶予を受けようとする税額</t>
    <rPh sb="0" eb="1">
      <t>ホウ</t>
    </rPh>
    <rPh sb="1" eb="2">
      <t>ダイ</t>
    </rPh>
    <rPh sb="4" eb="5">
      <t>ジョウ</t>
    </rPh>
    <rPh sb="8" eb="10">
      <t>チョウシュウ</t>
    </rPh>
    <rPh sb="10" eb="12">
      <t>ユウヨ</t>
    </rPh>
    <rPh sb="13" eb="14">
      <t>ウ</t>
    </rPh>
    <rPh sb="20" eb="22">
      <t>ゼイガク</t>
    </rPh>
    <phoneticPr fontId="1"/>
  </si>
  <si>
    <t>均等割額</t>
    <rPh sb="0" eb="3">
      <t>キントウワ</t>
    </rPh>
    <rPh sb="3" eb="4">
      <t>ガク</t>
    </rPh>
    <phoneticPr fontId="1"/>
  </si>
  <si>
    <t>事務所、事業所又は寮等の所在地</t>
    <rPh sb="0" eb="2">
      <t>ジム</t>
    </rPh>
    <rPh sb="2" eb="3">
      <t>ショ</t>
    </rPh>
    <rPh sb="4" eb="7">
      <t>ジギョウショ</t>
    </rPh>
    <rPh sb="7" eb="8">
      <t>マタ</t>
    </rPh>
    <rPh sb="9" eb="10">
      <t>リョウ</t>
    </rPh>
    <rPh sb="10" eb="11">
      <t>トウ</t>
    </rPh>
    <rPh sb="12" eb="15">
      <t>ショザイチ</t>
    </rPh>
    <phoneticPr fontId="1"/>
  </si>
  <si>
    <t>均等割額</t>
    <rPh sb="0" eb="2">
      <t>キントウ</t>
    </rPh>
    <rPh sb="2" eb="3">
      <t>ワリ</t>
    </rPh>
    <rPh sb="3" eb="4">
      <t>ガク</t>
    </rPh>
    <phoneticPr fontId="1"/>
  </si>
  <si>
    <t>　この申告により納付すべき市町村民税額　④＋⑥</t>
    <rPh sb="3" eb="5">
      <t>シンコク</t>
    </rPh>
    <rPh sb="8" eb="10">
      <t>ノウフ</t>
    </rPh>
    <rPh sb="13" eb="16">
      <t>シチョウソン</t>
    </rPh>
    <rPh sb="16" eb="17">
      <t>ミン</t>
    </rPh>
    <rPh sb="17" eb="18">
      <t>ゼイ</t>
    </rPh>
    <rPh sb="18" eb="19">
      <t>ガク</t>
    </rPh>
    <phoneticPr fontId="1"/>
  </si>
  <si>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1">
      <t>ホウジンゼイ</t>
    </rPh>
    <rPh sb="31" eb="32">
      <t>ワリ</t>
    </rPh>
    <rPh sb="32" eb="33">
      <t>ガク</t>
    </rPh>
    <phoneticPr fontId="1"/>
  </si>
  <si>
    <t>代表者
氏名印</t>
    <rPh sb="0" eb="3">
      <t>ダイヒョウシャ</t>
    </rPh>
    <rPh sb="4" eb="6">
      <t>シメイ</t>
    </rPh>
    <rPh sb="6" eb="7">
      <t>イン</t>
    </rPh>
    <phoneticPr fontId="1"/>
  </si>
  <si>
    <t>法人名</t>
    <rPh sb="0" eb="2">
      <t>ホウジン</t>
    </rPh>
    <rPh sb="2" eb="3">
      <t>メイ</t>
    </rPh>
    <phoneticPr fontId="1"/>
  </si>
  <si>
    <t>申告年月日</t>
    <rPh sb="0" eb="2">
      <t>シンコク</t>
    </rPh>
    <rPh sb="2" eb="5">
      <t>ネンガッピ</t>
    </rPh>
    <phoneticPr fontId="1"/>
  </si>
  <si>
    <t>年</t>
    <rPh sb="0" eb="1">
      <t>ネン</t>
    </rPh>
    <phoneticPr fontId="1"/>
  </si>
  <si>
    <t>月</t>
    <rPh sb="0" eb="1">
      <t>ツキ</t>
    </rPh>
    <phoneticPr fontId="1"/>
  </si>
  <si>
    <t>日</t>
    <rPh sb="0" eb="1">
      <t>ニチ</t>
    </rPh>
    <phoneticPr fontId="1"/>
  </si>
  <si>
    <t>事務所</t>
    <rPh sb="0" eb="2">
      <t>ジム</t>
    </rPh>
    <rPh sb="2" eb="3">
      <t>ショ</t>
    </rPh>
    <phoneticPr fontId="1"/>
  </si>
  <si>
    <t>区分</t>
    <rPh sb="0" eb="2">
      <t>クブン</t>
    </rPh>
    <phoneticPr fontId="1"/>
  </si>
  <si>
    <t>申告区分</t>
    <rPh sb="0" eb="2">
      <t>シンコク</t>
    </rPh>
    <rPh sb="2" eb="4">
      <t>クブン</t>
    </rPh>
    <phoneticPr fontId="1"/>
  </si>
  <si>
    <t>整　理　番　号</t>
    <rPh sb="0" eb="1">
      <t>ヒトシ</t>
    </rPh>
    <rPh sb="2" eb="3">
      <t>リ</t>
    </rPh>
    <rPh sb="4" eb="5">
      <t>バン</t>
    </rPh>
    <rPh sb="6" eb="7">
      <t>ゴウ</t>
    </rPh>
    <phoneticPr fontId="1"/>
  </si>
  <si>
    <t>⑭</t>
    <phoneticPr fontId="1"/>
  </si>
  <si>
    <t>⑮</t>
    <phoneticPr fontId="1"/>
  </si>
  <si>
    <t>摘                             　　　　　　　　　　　　要</t>
    <rPh sb="0" eb="1">
      <t>チャク</t>
    </rPh>
    <rPh sb="42" eb="43">
      <t>ヨウ</t>
    </rPh>
    <phoneticPr fontId="1"/>
  </si>
  <si>
    <t>税　　　　額</t>
    <rPh sb="0" eb="1">
      <t>ゼイ</t>
    </rPh>
    <rPh sb="5" eb="6">
      <t>ガク</t>
    </rPh>
    <phoneticPr fontId="1"/>
  </si>
  <si>
    <t>（電話　　　　　　　　　　　　　　　　　　　　　　　　　　　）</t>
    <rPh sb="1" eb="3">
      <t>デンワ</t>
    </rPh>
    <phoneticPr fontId="1"/>
  </si>
  <si>
    <t>この申告により納付すべき法人税割額　②－③</t>
    <rPh sb="2" eb="4">
      <t>シンコク</t>
    </rPh>
    <rPh sb="7" eb="9">
      <t>ノウフ</t>
    </rPh>
    <rPh sb="12" eb="15">
      <t>ホウジンゼイ</t>
    </rPh>
    <rPh sb="15" eb="16">
      <t>ワリ</t>
    </rPh>
    <rPh sb="16" eb="17">
      <t>ガク</t>
    </rPh>
    <phoneticPr fontId="1"/>
  </si>
  <si>
    <t>前事業年度又は前連結事業年度の期間</t>
    <rPh sb="0" eb="1">
      <t>ゼン</t>
    </rPh>
    <rPh sb="1" eb="3">
      <t>ジギョウ</t>
    </rPh>
    <rPh sb="3" eb="5">
      <t>ネンド</t>
    </rPh>
    <rPh sb="5" eb="6">
      <t>マタ</t>
    </rPh>
    <rPh sb="7" eb="8">
      <t>ゼン</t>
    </rPh>
    <rPh sb="8" eb="10">
      <t>レンケツ</t>
    </rPh>
    <rPh sb="10" eb="12">
      <t>ジギョウ</t>
    </rPh>
    <rPh sb="12" eb="14">
      <t>ネンド</t>
    </rPh>
    <rPh sb="15" eb="17">
      <t>キカン</t>
    </rPh>
    <phoneticPr fontId="1"/>
  </si>
  <si>
    <t>前事業年度又は前連結事業年度の法人税割額の明細</t>
    <rPh sb="0" eb="1">
      <t>マエ</t>
    </rPh>
    <rPh sb="1" eb="3">
      <t>ジギョウ</t>
    </rPh>
    <rPh sb="3" eb="5">
      <t>ネンド</t>
    </rPh>
    <rPh sb="5" eb="6">
      <t>マタ</t>
    </rPh>
    <rPh sb="7" eb="8">
      <t>ゼン</t>
    </rPh>
    <rPh sb="8" eb="10">
      <t>レンケツ</t>
    </rPh>
    <rPh sb="10" eb="12">
      <t>ジギョウ</t>
    </rPh>
    <rPh sb="12" eb="14">
      <t>ネンド</t>
    </rPh>
    <rPh sb="15" eb="18">
      <t>ホウジンゼイ</t>
    </rPh>
    <rPh sb="18" eb="19">
      <t>ワリ</t>
    </rPh>
    <rPh sb="19" eb="20">
      <t>ガク</t>
    </rPh>
    <rPh sb="21" eb="23">
      <t>メイサイ</t>
    </rPh>
    <phoneticPr fontId="1"/>
  </si>
  <si>
    <t>日までの</t>
    <rPh sb="0" eb="1">
      <t>ニチ</t>
    </rPh>
    <phoneticPr fontId="1"/>
  </si>
  <si>
    <t>（ふりがな）</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</si>
  <si>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</si>
  <si>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</si>
  <si>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</si>
  <si>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</si>
  <si>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</si>
  <si>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</si>
  <si>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</si>
  <si>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</si>
  <si>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</si>
  <si>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</si>
  <si>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</si>
  <si>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</si>
  <si>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</si>
  <si>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（電話</t>
    <rPh sb="1" eb="3">
      <t>デンワ</t>
    </rPh>
    <phoneticPr fontId="1"/>
  </si>
  <si>
    <t>）</t>
    <phoneticPr fontId="1"/>
  </si>
  <si>
    <t>算定期間中において事務所等を有していた月数</t>
    <phoneticPr fontId="1"/>
  </si>
  <si>
    <t>当該市町村内に所在する事務所、事業所又は寮等</t>
    <rPh sb="0" eb="1">
      <t>トウ</t>
    </rPh>
    <rPh sb="1" eb="2">
      <t>ガイ</t>
    </rPh>
    <rPh sb="2" eb="3">
      <t>シ</t>
    </rPh>
    <rPh sb="3" eb="4">
      <t>マチ</t>
    </rPh>
    <rPh sb="4" eb="5">
      <t>ムラ</t>
    </rPh>
    <rPh sb="5" eb="6">
      <t>ナイ</t>
    </rPh>
    <rPh sb="7" eb="8">
      <t>トコロ</t>
    </rPh>
    <rPh sb="8" eb="9">
      <t>ザイ</t>
    </rPh>
    <rPh sb="11" eb="12">
      <t>コト</t>
    </rPh>
    <rPh sb="12" eb="13">
      <t>ツトム</t>
    </rPh>
    <rPh sb="13" eb="14">
      <t>ショ</t>
    </rPh>
    <rPh sb="15" eb="16">
      <t>コト</t>
    </rPh>
    <rPh sb="16" eb="17">
      <t>ギョウ</t>
    </rPh>
    <rPh sb="17" eb="18">
      <t>トコロ</t>
    </rPh>
    <rPh sb="18" eb="19">
      <t>マタ</t>
    </rPh>
    <rPh sb="20" eb="21">
      <t>リョウ</t>
    </rPh>
    <rPh sb="21" eb="22">
      <t>トウ</t>
    </rPh>
    <phoneticPr fontId="1"/>
  </si>
  <si>
    <t>合　　　　　　　　　　　　　　　　　　　　計</t>
    <rPh sb="0" eb="1">
      <t>ゴウ</t>
    </rPh>
    <rPh sb="21" eb="22">
      <t>ケイ</t>
    </rPh>
    <phoneticPr fontId="1"/>
  </si>
  <si>
    <t>場合の⑥の計算
指定都市に申告する</t>
    <rPh sb="0" eb="2">
      <t>バアイ</t>
    </rPh>
    <rPh sb="5" eb="7">
      <t>ケイサン</t>
    </rPh>
    <rPh sb="8" eb="10">
      <t>シテイ</t>
    </rPh>
    <rPh sb="10" eb="12">
      <t>トシ</t>
    </rPh>
    <rPh sb="13" eb="15">
      <t>シンコク</t>
    </rPh>
    <phoneticPr fontId="1"/>
  </si>
  <si>
    <t>事業年度分又は</t>
    <rPh sb="0" eb="2">
      <t>ジギョウ</t>
    </rPh>
    <rPh sb="2" eb="4">
      <t>ネンド</t>
    </rPh>
    <rPh sb="4" eb="5">
      <t>ブン</t>
    </rPh>
    <rPh sb="5" eb="6">
      <t>マタ</t>
    </rPh>
    <phoneticPr fontId="1"/>
  </si>
  <si>
    <t>連結事業年度分</t>
  </si>
  <si>
    <t>名　   　　　　       　称</t>
    <rPh sb="0" eb="1">
      <t>メイ</t>
    </rPh>
    <rPh sb="17" eb="18">
      <t>ショウ</t>
    </rPh>
    <phoneticPr fontId="1"/>
  </si>
  <si>
    <t>こ　　の　　申　　告　　の　　期　　間</t>
    <rPh sb="6" eb="7">
      <t>サル</t>
    </rPh>
    <rPh sb="9" eb="10">
      <t>コク</t>
    </rPh>
    <rPh sb="15" eb="16">
      <t>キ</t>
    </rPh>
    <rPh sb="18" eb="19">
      <t>アイダ</t>
    </rPh>
    <phoneticPr fontId="1"/>
  </si>
  <si>
    <r>
      <t>の市町村民税の　</t>
    </r>
    <r>
      <rPr>
        <b/>
        <sz val="8"/>
        <color indexed="17"/>
        <rFont val="ＭＳ Ｐゴシック"/>
        <family val="3"/>
        <charset val="128"/>
      </rPr>
      <t>予定　</t>
    </r>
    <r>
      <rPr>
        <b/>
        <sz val="7"/>
        <color indexed="17"/>
        <rFont val="ＭＳ Ｐゴシック"/>
        <family val="3"/>
        <charset val="128"/>
      </rPr>
      <t>申告書</t>
    </r>
    <rPh sb="1" eb="2">
      <t>シ</t>
    </rPh>
    <rPh sb="2" eb="3">
      <t>マチ</t>
    </rPh>
    <rPh sb="3" eb="4">
      <t>ムラ</t>
    </rPh>
    <rPh sb="4" eb="5">
      <t>タミ</t>
    </rPh>
    <rPh sb="5" eb="6">
      <t>ゼイ</t>
    </rPh>
    <rPh sb="8" eb="9">
      <t>ヨ</t>
    </rPh>
    <rPh sb="9" eb="10">
      <t>サダム</t>
    </rPh>
    <rPh sb="11" eb="12">
      <t>サル</t>
    </rPh>
    <rPh sb="12" eb="13">
      <t>コク</t>
    </rPh>
    <rPh sb="13" eb="14">
      <t>ショ</t>
    </rPh>
    <phoneticPr fontId="1"/>
  </si>
  <si>
    <t>関与税理士
署名押印</t>
    <rPh sb="0" eb="2">
      <t>カンヨ</t>
    </rPh>
    <rPh sb="2" eb="5">
      <t>ゼイリシ</t>
    </rPh>
    <rPh sb="6" eb="8">
      <t>ショメイ</t>
    </rPh>
    <rPh sb="8" eb="9">
      <t>オウ</t>
    </rPh>
    <rPh sb="9" eb="10">
      <t>イン</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</si>
  <si>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5">
      <t>ギョウ</t>
    </rPh>
    <rPh sb="25" eb="26">
      <t>モノ</t>
    </rPh>
    <rPh sb="26" eb="27">
      <t>カズ</t>
    </rPh>
    <phoneticPr fontId="1"/>
  </si>
  <si>
    <t>区      　　　　　名</t>
    <rPh sb="0" eb="1">
      <t>ク</t>
    </rPh>
    <rPh sb="12" eb="13">
      <t>メイ</t>
    </rPh>
    <phoneticPr fontId="1"/>
  </si>
  <si>
    <t>従業者数</t>
    <rPh sb="0" eb="3">
      <t>ジュウギョウシャ</t>
    </rPh>
    <rPh sb="3" eb="4">
      <t>スウ</t>
    </rPh>
    <phoneticPr fontId="1"/>
  </si>
  <si>
    <t>円　×</t>
    <rPh sb="0" eb="1">
      <t>エン</t>
    </rPh>
    <phoneticPr fontId="1"/>
  </si>
  <si>
    <t>月</t>
    <rPh sb="0" eb="1">
      <t>ガツ</t>
    </rPh>
    <phoneticPr fontId="1"/>
  </si>
  <si>
    <t>前事業年度又は前連結事業年度の月数（</t>
    <phoneticPr fontId="1"/>
  </si>
  <si>
    <t>）月</t>
    <rPh sb="1" eb="2">
      <t>ガツ</t>
    </rPh>
    <phoneticPr fontId="1"/>
  </si>
  <si>
    <t>※処理事項</t>
    <rPh sb="1" eb="2">
      <t>ドコロ</t>
    </rPh>
    <rPh sb="2" eb="3">
      <t>コトワリ</t>
    </rPh>
    <rPh sb="3" eb="4">
      <t>ジ</t>
    </rPh>
    <rPh sb="4" eb="5">
      <t>コウ</t>
    </rPh>
    <phoneticPr fontId="1"/>
  </si>
  <si>
    <t>管  理　番　号</t>
    <rPh sb="0" eb="1">
      <t>カン</t>
    </rPh>
    <rPh sb="3" eb="4">
      <t>リ</t>
    </rPh>
    <rPh sb="5" eb="6">
      <t>バン</t>
    </rPh>
    <rPh sb="7" eb="8">
      <t>ゴウ</t>
    </rPh>
    <phoneticPr fontId="1"/>
  </si>
  <si>
    <t>通信日付印</t>
    <rPh sb="0" eb="2">
      <t>ツウシン</t>
    </rPh>
    <rPh sb="2" eb="4">
      <t>ヒヅケ</t>
    </rPh>
    <rPh sb="4" eb="5">
      <t>イン</t>
    </rPh>
    <phoneticPr fontId="1"/>
  </si>
  <si>
    <t>確認印</t>
    <rPh sb="0" eb="2">
      <t>カクニン</t>
    </rPh>
    <rPh sb="2" eb="3">
      <t>イン</t>
    </rPh>
    <phoneticPr fontId="1"/>
  </si>
  <si>
    <t>法  人  番  号</t>
    <rPh sb="0" eb="1">
      <t>ホウ</t>
    </rPh>
    <rPh sb="3" eb="4">
      <t>ヒト</t>
    </rPh>
    <rPh sb="6" eb="7">
      <t>バン</t>
    </rPh>
    <rPh sb="9" eb="10">
      <t>ゴウ</t>
    </rPh>
    <phoneticPr fontId="1"/>
  </si>
  <si>
    <t>㊞</t>
    <phoneticPr fontId="1"/>
  </si>
  <si>
    <t>予定申告税額　  ①×</t>
    <rPh sb="0" eb="2">
      <t>ヨテイ</t>
    </rPh>
    <rPh sb="2" eb="4">
      <t>シンコク</t>
    </rPh>
    <rPh sb="4" eb="5">
      <t>ゼイ</t>
    </rPh>
    <rPh sb="5" eb="6">
      <t>ガク</t>
    </rPh>
    <phoneticPr fontId="1"/>
  </si>
  <si>
    <t>経理責任者
氏名</t>
    <rPh sb="0" eb="2">
      <t>ケイリ</t>
    </rPh>
    <rPh sb="2" eb="5">
      <t>セキニンシャ</t>
    </rPh>
    <rPh sb="6" eb="8">
      <t>シメイ</t>
    </rPh>
    <phoneticPr fontId="1"/>
  </si>
  <si>
    <t>前期末現在の
資本金等の額</t>
    <rPh sb="0" eb="3">
      <t>ゼンキマツ</t>
    </rPh>
    <rPh sb="3" eb="5">
      <t>ゲンザイ</t>
    </rPh>
    <rPh sb="7" eb="10">
      <t>シホンキン</t>
    </rPh>
    <rPh sb="10" eb="11">
      <t>トウ</t>
    </rPh>
    <rPh sb="12" eb="13">
      <t>ガク</t>
    </rPh>
    <phoneticPr fontId="1"/>
  </si>
  <si>
    <t>前期末現在の資本金の額
又は出資金の額</t>
  </si>
  <si>
    <t>事業種目</t>
    <rPh sb="0" eb="2">
      <t>ジギョウ</t>
    </rPh>
    <rPh sb="2" eb="4">
      <t>シュモク</t>
    </rPh>
    <phoneticPr fontId="1"/>
  </si>
  <si>
    <t>発　　信　　年　　月　　日</t>
    <rPh sb="0" eb="1">
      <t>ハッ</t>
    </rPh>
    <rPh sb="3" eb="4">
      <t>シン</t>
    </rPh>
    <rPh sb="6" eb="7">
      <t>ネン</t>
    </rPh>
    <rPh sb="9" eb="10">
      <t>ツキ</t>
    </rPh>
    <rPh sb="12" eb="13">
      <t>ヒ</t>
    </rPh>
    <phoneticPr fontId="1"/>
  </si>
  <si>
    <t>前期末現在の資本金の額及び
資本準備金の額の合算額</t>
    <rPh sb="11" eb="12">
      <t>オヨ</t>
    </rPh>
    <rPh sb="14" eb="16">
      <t>シホン</t>
    </rPh>
    <rPh sb="16" eb="19">
      <t>ジュンビキン</t>
    </rPh>
    <rPh sb="20" eb="21">
      <t>ガク</t>
    </rPh>
    <rPh sb="22" eb="24">
      <t>ガッサン</t>
    </rPh>
    <rPh sb="24" eb="25">
      <t>ガク</t>
    </rPh>
    <phoneticPr fontId="1"/>
  </si>
  <si>
    <r>
      <t>所在地</t>
    </r>
    <r>
      <rPr>
        <sz val="5"/>
        <color indexed="17"/>
        <rFont val="ＭＳ Ｐ明朝"/>
        <family val="1"/>
        <charset val="128"/>
      </rPr>
      <t xml:space="preserve">
</t>
    </r>
    <r>
      <rPr>
        <sz val="4.5"/>
        <color indexed="17"/>
        <rFont val="ＭＳ Ｐ明朝"/>
        <family val="1"/>
        <charset val="128"/>
      </rPr>
      <t>本市町村が
支店等の場
合は本店所
在地と併記</t>
    </r>
    <rPh sb="0" eb="3">
      <t>ショザイチ</t>
    </rPh>
    <rPh sb="5" eb="6">
      <t>ホン</t>
    </rPh>
    <rPh sb="6" eb="9">
      <t>シチョウソン</t>
    </rPh>
    <rPh sb="11" eb="14">
      <t>シテンナド</t>
    </rPh>
    <rPh sb="15" eb="16">
      <t>バ</t>
    </rPh>
    <rPh sb="17" eb="18">
      <t>ゴウ</t>
    </rPh>
    <rPh sb="19" eb="20">
      <t>ホン</t>
    </rPh>
    <rPh sb="20" eb="21">
      <t>ミセ</t>
    </rPh>
    <rPh sb="21" eb="22">
      <t>ジョ</t>
    </rPh>
    <rPh sb="23" eb="25">
      <t>ザイチ</t>
    </rPh>
    <rPh sb="26" eb="28">
      <t>ヘイキ</t>
    </rPh>
    <phoneticPr fontId="1"/>
  </si>
  <si>
    <t>第二十号の三様式（提出用）</t>
    <rPh sb="0" eb="3">
      <t>ダイ20</t>
    </rPh>
    <rPh sb="3" eb="4">
      <t>ゴウ</t>
    </rPh>
    <rPh sb="5" eb="6">
      <t>3</t>
    </rPh>
    <rPh sb="6" eb="8">
      <t>ヨウシキ</t>
    </rPh>
    <rPh sb="9" eb="11">
      <t>テイシュツ</t>
    </rPh>
    <rPh sb="11" eb="12">
      <t>ヨウ</t>
    </rPh>
    <phoneticPr fontId="1"/>
  </si>
  <si>
    <t>前事業年度又は前連結事業年度の法人税割額（⑱の金額）</t>
    <rPh sb="0" eb="1">
      <t>ゼン</t>
    </rPh>
    <rPh sb="1" eb="3">
      <t>ジギョウ</t>
    </rPh>
    <rPh sb="3" eb="5">
      <t>ネンド</t>
    </rPh>
    <rPh sb="5" eb="6">
      <t>マタ</t>
    </rPh>
    <rPh sb="7" eb="8">
      <t>ゼン</t>
    </rPh>
    <rPh sb="8" eb="10">
      <t>レンケツ</t>
    </rPh>
    <rPh sb="10" eb="12">
      <t>ジギョウ</t>
    </rPh>
    <rPh sb="12" eb="14">
      <t>ネンド</t>
    </rPh>
    <rPh sb="15" eb="18">
      <t>ホウジンゼイ</t>
    </rPh>
    <rPh sb="18" eb="19">
      <t>ワリ</t>
    </rPh>
    <rPh sb="19" eb="20">
      <t>ガク</t>
    </rPh>
    <rPh sb="23" eb="25">
      <t>キンガク</t>
    </rPh>
    <phoneticPr fontId="1"/>
  </si>
  <si>
    <t>（特別控除取戻税額等又は個別帰属特別控除取戻
　税額等）</t>
    <phoneticPr fontId="1"/>
  </si>
  <si>
    <t>課税標準となる法人税額又は個別帰属
法人税額</t>
    <phoneticPr fontId="1"/>
  </si>
  <si>
    <t>外国の法人税等の額の控除額</t>
    <rPh sb="0" eb="2">
      <t>ガイコク</t>
    </rPh>
    <rPh sb="3" eb="7">
      <t>ホウジンゼイナド</t>
    </rPh>
    <rPh sb="8" eb="9">
      <t>ガク</t>
    </rPh>
    <rPh sb="10" eb="12">
      <t>コウジョ</t>
    </rPh>
    <rPh sb="12" eb="13">
      <t>ガク</t>
    </rPh>
    <phoneticPr fontId="1"/>
  </si>
  <si>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1"/>
  </si>
  <si>
    <t>法人税割額</t>
    <phoneticPr fontId="1"/>
  </si>
  <si>
    <t>⑩</t>
    <phoneticPr fontId="1"/>
  </si>
  <si>
    <t>⑱</t>
    <phoneticPr fontId="1"/>
  </si>
  <si>
    <t>納付すべき法人税割額　⑩－⑪－⑫－⑬－⑭－⑮</t>
    <rPh sb="0" eb="2">
      <t>ノウフ</t>
    </rPh>
    <rPh sb="5" eb="8">
      <t>ホウジンゼイ</t>
    </rPh>
    <rPh sb="8" eb="9">
      <t>ワリ</t>
    </rPh>
    <rPh sb="9" eb="10">
      <t>ガク</t>
    </rPh>
    <phoneticPr fontId="1"/>
  </si>
  <si>
    <t>⑯のうち特別控除取戻税額等又は個別帰属
特別控除取戻税額等に係る法人税割額</t>
    <rPh sb="30" eb="31">
      <t>カカ</t>
    </rPh>
    <rPh sb="32" eb="35">
      <t>ホウジンゼイ</t>
    </rPh>
    <rPh sb="35" eb="36">
      <t>ワリ</t>
    </rPh>
    <rPh sb="36" eb="37">
      <t>ガク</t>
    </rPh>
    <phoneticPr fontId="1"/>
  </si>
  <si>
    <t>差引法人税割額　⑯－⑰</t>
    <rPh sb="0" eb="1">
      <t>サ</t>
    </rPh>
    <rPh sb="1" eb="2">
      <t>ヒ</t>
    </rPh>
    <rPh sb="2" eb="5">
      <t>ホウジンゼイ</t>
    </rPh>
    <rPh sb="5" eb="6">
      <t>ワリ</t>
    </rPh>
    <rPh sb="6" eb="7">
      <t>ガク</t>
    </rPh>
    <phoneticPr fontId="1"/>
  </si>
  <si>
    <t>外国関係会社等に係る控除対象所得税額等相当額
又は個別控除対象所得税額等相当額の控除額</t>
    <phoneticPr fontId="1"/>
  </si>
  <si>
    <t>日から</t>
    <rPh sb="0" eb="1">
      <t>ニチ</t>
    </rPh>
    <phoneticPr fontId="1"/>
  </si>
  <si>
    <t>東　広　島　市　長　様</t>
    <rPh sb="0" eb="1">
      <t>ヒガシ</t>
    </rPh>
    <rPh sb="2" eb="3">
      <t>ヒロ</t>
    </rPh>
    <rPh sb="4" eb="5">
      <t>シマ</t>
    </rPh>
    <rPh sb="6" eb="7">
      <t>シ</t>
    </rPh>
    <rPh sb="8" eb="9">
      <t>チョウ</t>
    </rPh>
    <rPh sb="10" eb="11">
      <t>サマ</t>
    </rPh>
    <phoneticPr fontId="1"/>
  </si>
  <si>
    <t>区コ－ド</t>
    <rPh sb="0" eb="1">
      <t>ク</t>
    </rPh>
    <phoneticPr fontId="1"/>
  </si>
  <si>
    <t>⑯</t>
    <phoneticPr fontId="1"/>
  </si>
  <si>
    <t>⑰</t>
  </si>
  <si>
    <t>市町村民税の特定寄附金税額控除額</t>
    <rPh sb="8" eb="10">
      <t>キフ</t>
    </rPh>
    <phoneticPr fontId="1"/>
  </si>
  <si>
    <t>第二十号の三様式（控用）</t>
    <rPh sb="0" eb="1">
      <t>ダイ</t>
    </rPh>
    <rPh sb="1" eb="4">
      <t>ニジュウゴウ</t>
    </rPh>
    <rPh sb="5" eb="6">
      <t>サン</t>
    </rPh>
    <rPh sb="6" eb="8">
      <t>ヨウシキ</t>
    </rPh>
    <rPh sb="9" eb="11">
      <t>ヒカエヨウ</t>
    </rPh>
    <phoneticPr fontId="1"/>
  </si>
  <si>
    <t>年
年</t>
    <rPh sb="0" eb="1">
      <t>ネン</t>
    </rPh>
    <rPh sb="2" eb="3">
      <t>ネン</t>
    </rPh>
    <phoneticPr fontId="1"/>
  </si>
  <si>
    <t>月
月</t>
    <rPh sb="0" eb="1">
      <t>ツキ</t>
    </rPh>
    <rPh sb="2" eb="3">
      <t>ツキ</t>
    </rPh>
    <phoneticPr fontId="1"/>
  </si>
  <si>
    <t>日から
日まで</t>
    <rPh sb="0" eb="1">
      <t>ヒ</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</si>
</sst>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name val="ＭＳ Ｐゴシック"/>
      <family val="3"/>
      <charset val="128"/>
    </font>
    <font>
      <sz val="6"/>
      <name val="ＭＳ Ｐゴシック"/>
      <family val="3"/>
      <charset val="128"/>
    </font>
    <font>
      <sz val="11"/>
      <color indexed="17"/>
      <name val="ＭＳ Ｐ明朝"/>
      <family val="1"/>
      <charset val="128"/>
    </font>
    <font>
      <sz val="8"/>
      <color indexed="17"/>
      <name val="ＭＳ Ｐ明朝"/>
      <family val="1"/>
      <charset val="128"/>
    </font>
    <font>
      <sz val="5"/>
      <color indexed="17"/>
      <name val="ＭＳ Ｐ明朝"/>
      <family val="1"/>
      <charset val="128"/>
    </font>
    <font>
      <sz val="6"/>
      <color indexed="17"/>
      <name val="ＭＳ Ｐ明朝"/>
      <family val="1"/>
      <charset val="128"/>
    </font>
    <font>
      <sz val="7"/>
      <color indexed="17"/>
      <name val="ＭＳ Ｐ明朝"/>
      <family val="1"/>
      <charset val="128"/>
    </font>
    <font>
      <sz val="10"/>
      <color indexed="17"/>
      <name val="ＭＳ Ｐ明朝"/>
      <family val="1"/>
      <charset val="128"/>
    </font>
    <font>
      <sz val="9"/>
      <color indexed="17"/>
      <name val="ＭＳ Ｐ明朝"/>
      <family val="1"/>
      <charset val="128"/>
    </font>
    <font>
      <sz val="3"/>
      <color indexed="17"/>
      <name val="ＭＳ Ｐ明朝"/>
      <family val="1"/>
      <charset val="128"/>
    </font>
    <font>
      <b/>
      <sz val="11"/>
      <color indexed="17"/>
      <name val="ＭＳ Ｐ明朝"/>
      <family val="1"/>
      <charset val="128"/>
    </font>
    <font>
      <sz val="7"/>
      <color indexed="17"/>
      <name val="ＭＳ 明朝"/>
      <family val="1"/>
      <charset val="128"/>
    </font>
    <font>
      <sz val="5"/>
      <color indexed="17"/>
      <name val="ＭＳ Ｐゴシック"/>
      <family val="3"/>
      <charset val="128"/>
    </font>
    <font>
      <sz val="12"/>
      <color indexed="17"/>
      <name val="ＭＳ Ｐ明朝"/>
      <family val="1"/>
      <charset val="128"/>
    </font>
    <font>
      <b/>
      <sz val="8"/>
      <color indexed="17"/>
      <name val="ＭＳ Ｐゴシック"/>
      <family val="3"/>
      <charset val="128"/>
    </font>
    <font>
      <b/>
      <sz val="6"/>
      <color indexed="17"/>
      <name val="ＭＳ Ｐゴシック"/>
      <family val="3"/>
      <charset val="128"/>
    </font>
    <font>
      <b/>
      <sz val="11"/>
      <color indexed="17"/>
      <name val="ＭＳ Ｐゴシック"/>
      <family val="3"/>
      <charset val="128"/>
    </font>
    <font>
      <sz val="11"/>
      <name val="ＭＳ Ｐゴシック"/>
      <family val="3"/>
      <charset val="128"/>
    </font>
    <font>
      <b/>
      <sz val="7"/>
      <color indexed="17"/>
      <name val="ＭＳ Ｐゴシック"/>
      <family val="3"/>
      <charset val="128"/>
    </font>
    <font>
      <sz val="10"/>
      <color indexed="17"/>
      <name val="ＭＳ 明朝"/>
      <family val="1"/>
      <charset val="128"/>
    </font>
    <font>
      <sz val="11"/>
      <name val="ＭＳ Ｐ明朝"/>
      <family val="1"/>
      <charset val="128"/>
    </font>
    <font>
      <sz val="10"/>
      <name val="ＭＳ Ｐ明朝"/>
      <family val="1"/>
      <charset val="128"/>
    </font>
    <font>
      <sz val="12"/>
      <name val="ＭＳ Ｐ明朝"/>
      <family val="1"/>
      <charset val="128"/>
    </font>
    <font>
      <sz val="11"/>
      <color indexed="9"/>
      <name val="ＭＳ Ｐ明朝"/>
      <family val="1"/>
      <charset val="128"/>
    </font>
    <font>
      <sz val="11"/>
      <color indexed="60"/>
      <name val="ＭＳ Ｐ明朝"/>
      <family val="1"/>
      <charset val="128"/>
    </font>
    <font>
      <sz val="8"/>
      <color indexed="60"/>
      <name val="ＭＳ Ｐ明朝"/>
      <family val="1"/>
      <charset val="128"/>
    </font>
    <font>
      <sz val="10"/>
      <color indexed="60"/>
      <name val="ＭＳ Ｐ明朝"/>
      <family val="1"/>
      <charset val="128"/>
    </font>
    <font>
      <sz val="5.5"/>
      <color indexed="60"/>
      <name val="ＭＳ Ｐ明朝"/>
      <family val="1"/>
      <charset val="128"/>
    </font>
    <font>
      <sz val="4.5"/>
      <color indexed="17"/>
      <name val="ＭＳ Ｐ明朝"/>
      <family val="1"/>
      <charset val="128"/>
    </font>
    <font>
      <sz val="6"/>
      <color rgb="FF008000"/>
      <name val="ＭＳ Ｐ明朝"/>
      <family val="1"/>
      <charset val="128"/>
    </font>
    <font>
      <sz val="5"/>
      <color rgb="FF008000"/>
      <name val="ＭＳ Ｐ明朝"/>
      <family val="1"/>
      <charset val="128"/>
    </font>
    <font>
      <sz val="4"/>
      <color rgb="FF008000"/>
      <name val="ＭＳ Ｐ明朝"/>
      <family val="1"/>
      <charset val="128"/>
    </font>
    <font>
      <sz val="11"/>
      <color rgb="FF008000"/>
      <name val="ＭＳ Ｐ明朝"/>
      <family val="1"/>
      <charset val="128"/>
    </font>
    <font>
      <sz val="10"/>
      <color rgb="FF008000"/>
      <name val="ＭＳ Ｐ明朝"/>
      <family val="1"/>
      <charset val="128"/>
    </font>
    <font>
      <sz val="5.5"/>
      <color rgb="FF008000"/>
      <name val="ＭＳ Ｐ明朝"/>
      <family val="1"/>
      <charset val="128"/>
    </font>
    <font>
      <sz val="8"/>
      <color rgb="FF008000"/>
      <name val="ＭＳ Ｐ明朝"/>
      <family val="1"/>
      <charset val="128"/>
    </font>
    <font>
      <sz val="12"/>
      <color rgb="FF008000"/>
      <name val="ＭＳ Ｐ明朝"/>
      <family val="1"/>
      <charset val="128"/>
    </font>
    <font>
      <sz val="7"/>
      <color rgb="FF008000"/>
      <name val="ＭＳ Ｐ明朝"/>
      <family val="1"/>
      <charset val="128"/>
    </font>
    <font>
      <sz val="3.5"/>
      <color rgb="FF008000"/>
      <name val="ＭＳ 明朝"/>
      <family val="1"/>
      <charset val="128"/>
    </font>
    <font>
      <sz val="9"/>
      <name val="ＭＳ Ｐゴシック"/>
      <family val="3"/>
      <charset val="128"/>
    </font>
    <font>
      <sz val="8"/>
      <name val="ＭＳ Ｐゴシック"/>
      <family val="3"/>
      <charset val="128"/>
    </font>
    <font>
      <sz val="8"/>
      <color theme="1"/>
      <name val="ＭＳ Ｐ明朝"/>
      <family val="1"/>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7"/>
      <color theme="1"/>
      <name val="ＭＳ Ｐ明朝"/>
      <family val="1"/>
      <charset val="128"/>
    </font>
    <font>
      <sz val="10"/>
      <color theme="1"/>
      <name val="ＭＳ Ｐ明朝"/>
      <family val="1"/>
      <charset val="128"/>
    </font>
    <font>
      <sz val="10"/>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11"/>
        <bgColor indexed="64"/>
      </patternFill>
    </fill>
  </fills>
  <borders count="130">
    <border>
      <left/>
      <right/>
      <top/>
      <bottom/>
      <diagonal/>
    </border>
    <border>
      <left style="hair">
        <color indexed="17"/>
      </left>
      <right/>
      <top/>
      <bottom/>
      <diagonal/>
    </border>
    <border>
      <left style="hair">
        <color indexed="17"/>
      </left>
      <right/>
      <top style="hair">
        <color indexed="17"/>
      </top>
      <bottom/>
      <diagonal/>
    </border>
    <border>
      <left style="hair">
        <color indexed="17"/>
      </left>
      <right style="hair">
        <color indexed="17"/>
      </right>
      <top/>
      <bottom/>
      <diagonal/>
    </border>
    <border>
      <left style="hair">
        <color indexed="17"/>
      </left>
      <right style="thin">
        <color indexed="17"/>
      </right>
      <top/>
      <bottom/>
      <diagonal/>
    </border>
    <border>
      <left/>
      <right style="hair">
        <color indexed="17"/>
      </right>
      <top/>
      <bottom/>
      <diagonal/>
    </border>
    <border>
      <left/>
      <right/>
      <top style="hair">
        <color indexed="17"/>
      </top>
      <bottom/>
      <diagonal/>
    </border>
    <border>
      <left/>
      <right style="hair">
        <color indexed="17"/>
      </right>
      <top style="hair">
        <color indexed="17"/>
      </top>
      <bottom/>
      <diagonal/>
    </border>
    <border>
      <left/>
      <right style="thin">
        <color indexed="17"/>
      </right>
      <top/>
      <bottom/>
      <diagonal/>
    </border>
    <border>
      <left style="hair">
        <color indexed="17"/>
      </left>
      <right/>
      <top/>
      <bottom style="hair">
        <color indexed="17"/>
      </bottom>
      <diagonal/>
    </border>
    <border>
      <left/>
      <right style="hair">
        <color indexed="17"/>
      </right>
      <top/>
      <bottom style="hair">
        <color indexed="17"/>
      </bottom>
      <diagonal/>
    </border>
    <border>
      <left style="hair">
        <color indexed="17"/>
      </left>
      <right style="hair">
        <color indexed="17"/>
      </right>
      <top/>
      <bottom style="hair">
        <color indexed="17"/>
      </bottom>
      <diagonal/>
    </border>
    <border>
      <left/>
      <right style="thin">
        <color indexed="17"/>
      </right>
      <top style="hair">
        <color indexed="17"/>
      </top>
      <bottom/>
      <diagonal/>
    </border>
    <border>
      <left/>
      <right/>
      <top/>
      <bottom style="hair">
        <color indexed="17"/>
      </bottom>
      <diagonal/>
    </border>
    <border>
      <left/>
      <right style="thin">
        <color indexed="17"/>
      </right>
      <top/>
      <bottom style="hair">
        <color indexed="17"/>
      </bottom>
      <diagonal/>
    </border>
    <border>
      <left style="hair">
        <color indexed="17"/>
      </left>
      <right style="hair">
        <color indexed="17"/>
      </right>
      <top style="hair">
        <color indexed="17"/>
      </top>
      <bottom/>
      <diagonal/>
    </border>
    <border>
      <left style="hair">
        <color indexed="17"/>
      </left>
      <right style="thin">
        <color indexed="17"/>
      </right>
      <top/>
      <bottom style="hair">
        <color indexed="17"/>
      </bottom>
      <diagonal/>
    </border>
    <border>
      <left/>
      <right style="hair">
        <color indexed="17"/>
      </right>
      <top/>
      <bottom style="double">
        <color indexed="17"/>
      </bottom>
      <diagonal/>
    </border>
    <border>
      <left style="hair">
        <color indexed="17"/>
      </left>
      <right style="hair">
        <color indexed="17"/>
      </right>
      <top/>
      <bottom style="double">
        <color indexed="17"/>
      </bottom>
      <diagonal/>
    </border>
    <border>
      <left style="hair">
        <color indexed="17"/>
      </left>
      <right/>
      <top/>
      <bottom style="double">
        <color indexed="17"/>
      </bottom>
      <diagonal/>
    </border>
    <border>
      <left style="hair">
        <color indexed="17"/>
      </left>
      <right style="thin">
        <color indexed="17"/>
      </right>
      <top/>
      <bottom style="double">
        <color indexed="17"/>
      </bottom>
      <diagonal/>
    </border>
    <border>
      <left style="hair">
        <color indexed="17"/>
      </left>
      <right/>
      <top style="double">
        <color indexed="17"/>
      </top>
      <bottom/>
      <diagonal/>
    </border>
    <border>
      <left/>
      <right style="hair">
        <color indexed="17"/>
      </right>
      <top style="double">
        <color indexed="17"/>
      </top>
      <bottom/>
      <diagonal/>
    </border>
    <border>
      <left style="hair">
        <color indexed="17"/>
      </left>
      <right style="double">
        <color indexed="17"/>
      </right>
      <top/>
      <bottom style="hair">
        <color indexed="17"/>
      </bottom>
      <diagonal/>
    </border>
    <border>
      <left style="hair">
        <color indexed="17"/>
      </left>
      <right style="hair">
        <color indexed="17"/>
      </right>
      <top/>
      <bottom style="thin">
        <color indexed="17"/>
      </bottom>
      <diagonal/>
    </border>
    <border>
      <left style="hair">
        <color indexed="17"/>
      </left>
      <right/>
      <top/>
      <bottom style="thin">
        <color indexed="17"/>
      </bottom>
      <diagonal/>
    </border>
    <border>
      <left/>
      <right style="hair">
        <color indexed="17"/>
      </right>
      <top/>
      <bottom style="thin">
        <color indexed="17"/>
      </bottom>
      <diagonal/>
    </border>
    <border>
      <left style="hair">
        <color indexed="17"/>
      </left>
      <right style="double">
        <color indexed="17"/>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17"/>
      </top>
      <bottom style="hair">
        <color indexed="17"/>
      </bottom>
      <diagonal/>
    </border>
    <border>
      <left style="thin">
        <color indexed="17"/>
      </left>
      <right/>
      <top/>
      <bottom/>
      <diagonal/>
    </border>
    <border>
      <left/>
      <right style="hair">
        <color indexed="17"/>
      </right>
      <top style="thin">
        <color indexed="17"/>
      </top>
      <bottom/>
      <diagonal/>
    </border>
    <border>
      <left style="hair">
        <color indexed="17"/>
      </left>
      <right/>
      <top style="hair">
        <color indexed="17"/>
      </top>
      <bottom style="hair">
        <color indexed="17"/>
      </bottom>
      <diagonal/>
    </border>
    <border>
      <left style="thin">
        <color indexed="17"/>
      </left>
      <right/>
      <top style="thin">
        <color indexed="17"/>
      </top>
      <bottom/>
      <diagonal/>
    </border>
    <border>
      <left/>
      <right/>
      <top style="double">
        <color indexed="17"/>
      </top>
      <bottom/>
      <diagonal/>
    </border>
    <border>
      <left/>
      <right/>
      <top style="thin">
        <color indexed="17"/>
      </top>
      <bottom/>
      <diagonal/>
    </border>
    <border>
      <left style="thin">
        <color indexed="17"/>
      </left>
      <right/>
      <top/>
      <bottom style="thin">
        <color indexed="17"/>
      </bottom>
      <diagonal/>
    </border>
    <border>
      <left style="hair">
        <color indexed="17"/>
      </left>
      <right/>
      <top style="thin">
        <color indexed="17"/>
      </top>
      <bottom/>
      <diagonal/>
    </border>
    <border>
      <left/>
      <right style="thin">
        <color indexed="17"/>
      </right>
      <top style="thin">
        <color indexed="17"/>
      </top>
      <bottom/>
      <diagonal/>
    </border>
    <border>
      <left style="double">
        <color indexed="17"/>
      </left>
      <right/>
      <top/>
      <bottom/>
      <diagonal/>
    </border>
    <border>
      <left style="thin">
        <color indexed="17"/>
      </left>
      <right/>
      <top style="hair">
        <color indexed="17"/>
      </top>
      <bottom/>
      <diagonal/>
    </border>
    <border>
      <left/>
      <right style="double">
        <color indexed="17"/>
      </right>
      <top style="hair">
        <color indexed="17"/>
      </top>
      <bottom/>
      <diagonal/>
    </border>
    <border>
      <left/>
      <right style="double">
        <color indexed="17"/>
      </right>
      <top/>
      <bottom/>
      <diagonal/>
    </border>
    <border>
      <left style="thin">
        <color indexed="17"/>
      </left>
      <right/>
      <top/>
      <bottom style="hair">
        <color indexed="17"/>
      </bottom>
      <diagonal/>
    </border>
    <border>
      <left style="double">
        <color indexed="17"/>
      </left>
      <right/>
      <top style="double">
        <color indexed="17"/>
      </top>
      <bottom/>
      <diagonal/>
    </border>
    <border>
      <left/>
      <right style="thin">
        <color indexed="17"/>
      </right>
      <top style="double">
        <color indexed="17"/>
      </top>
      <bottom/>
      <diagonal/>
    </border>
    <border>
      <left style="double">
        <color indexed="17"/>
      </left>
      <right/>
      <top style="hair">
        <color indexed="17"/>
      </top>
      <bottom/>
      <diagonal/>
    </border>
    <border>
      <left style="double">
        <color indexed="17"/>
      </left>
      <right/>
      <top/>
      <bottom style="double">
        <color indexed="17"/>
      </bottom>
      <diagonal/>
    </border>
    <border>
      <left/>
      <right/>
      <top/>
      <bottom style="double">
        <color indexed="17"/>
      </bottom>
      <diagonal/>
    </border>
    <border>
      <left style="thin">
        <color indexed="17"/>
      </left>
      <right/>
      <top style="hair">
        <color indexed="17"/>
      </top>
      <bottom style="hair">
        <color indexed="17"/>
      </bottom>
      <diagonal/>
    </border>
    <border>
      <left/>
      <right style="hair">
        <color indexed="17"/>
      </right>
      <top style="hair">
        <color indexed="17"/>
      </top>
      <bottom style="hair">
        <color indexed="17"/>
      </bottom>
      <diagonal/>
    </border>
    <border>
      <left style="thin">
        <color indexed="17"/>
      </left>
      <right/>
      <top/>
      <bottom style="double">
        <color indexed="17"/>
      </bottom>
      <diagonal/>
    </border>
    <border>
      <left style="thin">
        <color indexed="17"/>
      </left>
      <right/>
      <top style="double">
        <color indexed="17"/>
      </top>
      <bottom/>
      <diagonal/>
    </border>
    <border>
      <left/>
      <right style="double">
        <color indexed="17"/>
      </right>
      <top style="double">
        <color indexed="17"/>
      </top>
      <bottom/>
      <diagonal/>
    </border>
    <border>
      <left/>
      <right style="double">
        <color indexed="17"/>
      </right>
      <top/>
      <bottom style="hair">
        <color indexed="17"/>
      </bottom>
      <diagonal/>
    </border>
    <border>
      <left style="double">
        <color indexed="17"/>
      </left>
      <right/>
      <top/>
      <bottom style="hair">
        <color indexed="17"/>
      </bottom>
      <diagonal/>
    </border>
    <border>
      <left style="thin">
        <color indexed="17"/>
      </left>
      <right/>
      <top style="double">
        <color indexed="17"/>
      </top>
      <bottom style="hair">
        <color indexed="17"/>
      </bottom>
      <diagonal/>
    </border>
    <border>
      <left/>
      <right/>
      <top style="double">
        <color indexed="17"/>
      </top>
      <bottom style="hair">
        <color indexed="17"/>
      </bottom>
      <diagonal/>
    </border>
    <border>
      <left/>
      <right style="hair">
        <color indexed="17"/>
      </right>
      <top style="double">
        <color indexed="17"/>
      </top>
      <bottom style="hair">
        <color indexed="17"/>
      </bottom>
      <diagonal/>
    </border>
    <border>
      <left/>
      <right/>
      <top/>
      <bottom style="thin">
        <color rgb="FF008000"/>
      </bottom>
      <diagonal/>
    </border>
    <border>
      <left style="thin">
        <color rgb="FF008000"/>
      </left>
      <right/>
      <top/>
      <bottom/>
      <diagonal/>
    </border>
    <border>
      <left/>
      <right style="hair">
        <color rgb="FF008000"/>
      </right>
      <top/>
      <bottom style="hair">
        <color indexed="17"/>
      </bottom>
      <diagonal/>
    </border>
    <border>
      <left style="hair">
        <color rgb="FF008000"/>
      </left>
      <right/>
      <top/>
      <bottom style="hair">
        <color indexed="17"/>
      </bottom>
      <diagonal/>
    </border>
    <border>
      <left style="hair">
        <color rgb="FF008000"/>
      </left>
      <right style="hair">
        <color rgb="FF008000"/>
      </right>
      <top/>
      <bottom style="hair">
        <color indexed="17"/>
      </bottom>
      <diagonal/>
    </border>
    <border>
      <left/>
      <right style="thin">
        <color rgb="FF008000"/>
      </right>
      <top/>
      <bottom style="hair">
        <color indexed="17"/>
      </bottom>
      <diagonal/>
    </border>
    <border>
      <left style="hair">
        <color rgb="FF008000"/>
      </left>
      <right/>
      <top/>
      <bottom/>
      <diagonal/>
    </border>
    <border>
      <left/>
      <right style="hair">
        <color rgb="FF008000"/>
      </right>
      <top/>
      <bottom/>
      <diagonal/>
    </border>
    <border>
      <left style="hair">
        <color rgb="FF008000"/>
      </left>
      <right style="hair">
        <color rgb="FF008000"/>
      </right>
      <top/>
      <bottom/>
      <diagonal/>
    </border>
    <border>
      <left/>
      <right style="thin">
        <color rgb="FF008000"/>
      </right>
      <top/>
      <bottom/>
      <diagonal/>
    </border>
    <border>
      <left/>
      <right style="hair">
        <color rgb="FF008000"/>
      </right>
      <top style="hair">
        <color rgb="FF008000"/>
      </top>
      <bottom/>
      <diagonal/>
    </border>
    <border>
      <left style="hair">
        <color rgb="FF008000"/>
      </left>
      <right/>
      <top/>
      <bottom style="thin">
        <color rgb="FF008000"/>
      </bottom>
      <diagonal/>
    </border>
    <border>
      <left/>
      <right style="hair">
        <color rgb="FF008000"/>
      </right>
      <top/>
      <bottom style="thin">
        <color rgb="FF008000"/>
      </bottom>
      <diagonal/>
    </border>
    <border>
      <left style="hair">
        <color rgb="FF008000"/>
      </left>
      <right style="hair">
        <color rgb="FF008000"/>
      </right>
      <top/>
      <bottom style="thin">
        <color rgb="FF008000"/>
      </bottom>
      <diagonal/>
    </border>
    <border>
      <left/>
      <right style="thin">
        <color rgb="FF008000"/>
      </right>
      <top/>
      <bottom style="thin">
        <color rgb="FF008000"/>
      </bottom>
      <diagonal/>
    </border>
    <border>
      <left/>
      <right style="hair">
        <color rgb="FF008000"/>
      </right>
      <top style="thin">
        <color rgb="FF008000"/>
      </top>
      <bottom/>
      <diagonal/>
    </border>
    <border>
      <left style="hair">
        <color rgb="FF008000"/>
      </left>
      <right/>
      <top style="hair">
        <color rgb="FF008000"/>
      </top>
      <bottom/>
      <diagonal/>
    </border>
    <border>
      <left style="thin">
        <color rgb="FF008000"/>
      </left>
      <right/>
      <top style="thin">
        <color rgb="FF008000"/>
      </top>
      <bottom/>
      <diagonal/>
    </border>
    <border>
      <left style="hair">
        <color indexed="17"/>
      </left>
      <right/>
      <top/>
      <bottom style="thin">
        <color rgb="FF008000"/>
      </bottom>
      <diagonal/>
    </border>
    <border>
      <left/>
      <right/>
      <top style="hair">
        <color rgb="FF008000"/>
      </top>
      <bottom/>
      <diagonal/>
    </border>
    <border>
      <left style="hair">
        <color indexed="17"/>
      </left>
      <right/>
      <top/>
      <bottom style="hair">
        <color rgb="FF008000"/>
      </bottom>
      <diagonal/>
    </border>
    <border>
      <left/>
      <right/>
      <top/>
      <bottom style="hair">
        <color rgb="FF008000"/>
      </bottom>
      <diagonal/>
    </border>
    <border>
      <left/>
      <right style="hair">
        <color indexed="17"/>
      </right>
      <top/>
      <bottom style="hair">
        <color rgb="FF008000"/>
      </bottom>
      <diagonal/>
    </border>
    <border>
      <left style="hair">
        <color rgb="FF008000"/>
      </left>
      <right/>
      <top style="hair">
        <color indexed="17"/>
      </top>
      <bottom/>
      <diagonal/>
    </border>
    <border>
      <left/>
      <right style="hair">
        <color rgb="FF008000"/>
      </right>
      <top style="hair">
        <color indexed="17"/>
      </top>
      <bottom/>
      <diagonal/>
    </border>
    <border>
      <left style="hair">
        <color rgb="FF008000"/>
      </left>
      <right/>
      <top/>
      <bottom style="hair">
        <color rgb="FF008000"/>
      </bottom>
      <diagonal/>
    </border>
    <border>
      <left style="thin">
        <color rgb="FF008000"/>
      </left>
      <right/>
      <top/>
      <bottom style="thin">
        <color rgb="FF008000"/>
      </bottom>
      <diagonal/>
    </border>
    <border>
      <left style="hair">
        <color rgb="FF008000"/>
      </left>
      <right/>
      <top style="thin">
        <color rgb="FF008000"/>
      </top>
      <bottom/>
      <diagonal/>
    </border>
    <border>
      <left/>
      <right/>
      <top style="thin">
        <color rgb="FF008000"/>
      </top>
      <bottom/>
      <diagonal/>
    </border>
    <border>
      <left/>
      <right style="hair">
        <color rgb="FF008000"/>
      </right>
      <top/>
      <bottom style="hair">
        <color rgb="FF008000"/>
      </bottom>
      <diagonal/>
    </border>
    <border>
      <left/>
      <right style="thin">
        <color rgb="FF008000"/>
      </right>
      <top style="thin">
        <color rgb="FF008000"/>
      </top>
      <bottom/>
      <diagonal/>
    </border>
    <border>
      <left/>
      <right style="thin">
        <color rgb="FF008000"/>
      </right>
      <top/>
      <bottom style="hair">
        <color rgb="FF008000"/>
      </bottom>
      <diagonal/>
    </border>
    <border>
      <left style="thin">
        <color rgb="FF008000"/>
      </left>
      <right/>
      <top/>
      <bottom style="hair">
        <color indexed="17"/>
      </bottom>
      <diagonal/>
    </border>
    <border>
      <left style="thin">
        <color rgb="FF008000"/>
      </left>
      <right style="hair">
        <color rgb="FF008000"/>
      </right>
      <top style="thin">
        <color rgb="FF008000"/>
      </top>
      <bottom/>
      <diagonal/>
    </border>
    <border>
      <left style="thin">
        <color rgb="FF008000"/>
      </left>
      <right style="hair">
        <color rgb="FF008000"/>
      </right>
      <top/>
      <bottom/>
      <diagonal/>
    </border>
    <border>
      <left style="thin">
        <color rgb="FF008000"/>
      </left>
      <right style="hair">
        <color rgb="FF008000"/>
      </right>
      <top/>
      <bottom style="thin">
        <color rgb="FF008000"/>
      </bottom>
      <diagonal/>
    </border>
    <border>
      <left style="hair">
        <color rgb="FF008000"/>
      </left>
      <right/>
      <top style="thin">
        <color rgb="FF008000"/>
      </top>
      <bottom style="hair">
        <color rgb="FF008000"/>
      </bottom>
      <diagonal/>
    </border>
    <border>
      <left/>
      <right/>
      <top style="thin">
        <color rgb="FF008000"/>
      </top>
      <bottom style="hair">
        <color rgb="FF008000"/>
      </bottom>
      <diagonal/>
    </border>
    <border>
      <left/>
      <right style="hair">
        <color rgb="FF008000"/>
      </right>
      <top style="thin">
        <color rgb="FF008000"/>
      </top>
      <bottom style="hair">
        <color rgb="FF008000"/>
      </bottom>
      <diagonal/>
    </border>
    <border>
      <left style="hair">
        <color rgb="FF008000"/>
      </left>
      <right style="hair">
        <color rgb="FF008000"/>
      </right>
      <top style="thin">
        <color rgb="FF008000"/>
      </top>
      <bottom/>
      <diagonal/>
    </border>
    <border>
      <left style="hair">
        <color rgb="FF008000"/>
      </left>
      <right style="hair">
        <color rgb="FF008000"/>
      </right>
      <top/>
      <bottom style="hair">
        <color rgb="FF008000"/>
      </bottom>
      <diagonal/>
    </border>
    <border>
      <left style="hair">
        <color theme="6" tint="-0.24994659260841701"/>
      </left>
      <right style="hair">
        <color theme="6" tint="-0.24994659260841701"/>
      </right>
      <top/>
      <bottom/>
      <diagonal/>
    </border>
    <border>
      <left style="hair">
        <color theme="6" tint="-0.24994659260841701"/>
      </left>
      <right/>
      <top/>
      <bottom/>
      <diagonal/>
    </border>
    <border>
      <left/>
      <right style="hair">
        <color theme="6" tint="-0.24994659260841701"/>
      </right>
      <top/>
      <bottom/>
      <diagonal/>
    </border>
    <border>
      <left/>
      <right style="hair">
        <color indexed="17"/>
      </right>
      <top/>
      <bottom style="hair">
        <color theme="6" tint="-0.24994659260841701"/>
      </bottom>
      <diagonal/>
    </border>
    <border>
      <left style="hair">
        <color theme="6" tint="-0.24994659260841701"/>
      </left>
      <right style="hair">
        <color indexed="17"/>
      </right>
      <top/>
      <bottom style="hair">
        <color theme="6" tint="-0.24994659260841701"/>
      </bottom>
      <diagonal/>
    </border>
    <border>
      <left style="hair">
        <color theme="6" tint="-0.24994659260841701"/>
      </left>
      <right/>
      <top/>
      <bottom style="hair">
        <color theme="6" tint="-0.24994659260841701"/>
      </bottom>
      <diagonal/>
    </border>
    <border>
      <left style="hair">
        <color theme="6" tint="-0.24994659260841701"/>
      </left>
      <right style="hair">
        <color theme="6" tint="-0.24994659260841701"/>
      </right>
      <top/>
      <bottom style="hair">
        <color theme="6" tint="-0.24994659260841701"/>
      </bottom>
      <diagonal/>
    </border>
    <border>
      <left/>
      <right style="hair">
        <color indexed="17"/>
      </right>
      <top style="hair">
        <color theme="6" tint="-0.24994659260841701"/>
      </top>
      <bottom/>
      <diagonal/>
    </border>
    <border>
      <left style="hair">
        <color indexed="17"/>
      </left>
      <right/>
      <top/>
      <bottom style="hair">
        <color theme="6" tint="-0.24994659260841701"/>
      </bottom>
      <diagonal/>
    </border>
    <border>
      <left/>
      <right/>
      <top/>
      <bottom style="hair">
        <color theme="6" tint="-0.24994659260841701"/>
      </bottom>
      <diagonal/>
    </border>
    <border>
      <left style="hair">
        <color indexed="17"/>
      </left>
      <right style="hair">
        <color indexed="17"/>
      </right>
      <top/>
      <bottom style="hair">
        <color theme="6" tint="-0.24994659260841701"/>
      </bottom>
      <diagonal/>
    </border>
    <border>
      <left/>
      <right/>
      <top style="hair">
        <color theme="6" tint="-0.24994659260841701"/>
      </top>
      <bottom/>
      <diagonal/>
    </border>
    <border>
      <left style="hair">
        <color indexed="17"/>
      </left>
      <right/>
      <top style="hair">
        <color theme="6" tint="-0.24994659260841701"/>
      </top>
      <bottom/>
      <diagonal/>
    </border>
    <border>
      <left/>
      <right style="hair">
        <color theme="6" tint="-0.24994659260841701"/>
      </right>
      <top/>
      <bottom style="hair">
        <color theme="6" tint="-0.24994659260841701"/>
      </bottom>
      <diagonal/>
    </border>
    <border>
      <left style="hair">
        <color theme="6" tint="-0.24994659260841701"/>
      </left>
      <right/>
      <top style="hair">
        <color theme="6" tint="-0.24994659260841701"/>
      </top>
      <bottom/>
      <diagonal/>
    </border>
    <border>
      <left/>
      <right style="hair">
        <color theme="6" tint="-0.24994659260841701"/>
      </right>
      <top style="hair">
        <color theme="6" tint="-0.24994659260841701"/>
      </top>
      <bottom/>
      <diagonal/>
    </border>
    <border>
      <left/>
      <right style="thin">
        <color rgb="FF008000"/>
      </right>
      <top style="hair">
        <color indexed="17"/>
      </top>
      <bottom/>
      <diagonal/>
    </border>
    <border>
      <left style="hair">
        <color indexed="17"/>
      </left>
      <right style="thin">
        <color rgb="FF008000"/>
      </right>
      <top/>
      <bottom style="hair">
        <color indexed="17"/>
      </bottom>
      <diagonal/>
    </border>
    <border>
      <left/>
      <right style="thin">
        <color rgb="FF008000"/>
      </right>
      <top/>
      <bottom style="hair">
        <color theme="6" tint="-0.24994659260841701"/>
      </bottom>
      <diagonal/>
    </border>
    <border>
      <left style="hair">
        <color theme="6" tint="-0.24994659260841701"/>
      </left>
      <right style="thin">
        <color rgb="FF008000"/>
      </right>
      <top/>
      <bottom style="hair">
        <color theme="6" tint="-0.24994659260841701"/>
      </bottom>
      <diagonal/>
    </border>
    <border>
      <left/>
      <right style="thin">
        <color rgb="FF008000"/>
      </right>
      <top style="hair">
        <color theme="6" tint="-0.24994659260841701"/>
      </top>
      <bottom/>
      <diagonal/>
    </border>
    <border>
      <left style="hair">
        <color theme="6" tint="-0.24994659260841701"/>
      </left>
      <right style="thin">
        <color rgb="FF008000"/>
      </right>
      <top/>
      <bottom/>
      <diagonal/>
    </border>
    <border>
      <left style="double">
        <color indexed="17"/>
      </left>
      <right/>
      <top/>
      <bottom style="thin">
        <color rgb="FF008000"/>
      </bottom>
      <diagonal/>
    </border>
    <border>
      <left style="hair">
        <color theme="6" tint="-0.24994659260841701"/>
      </left>
      <right/>
      <top/>
      <bottom style="thin">
        <color rgb="FF008000"/>
      </bottom>
      <diagonal/>
    </border>
    <border>
      <left/>
      <right style="hair">
        <color theme="6" tint="-0.24994659260841701"/>
      </right>
      <top/>
      <bottom style="thin">
        <color rgb="FF008000"/>
      </bottom>
      <diagonal/>
    </border>
    <border>
      <left/>
      <right style="thin">
        <color rgb="FF008000"/>
      </right>
      <top style="hair">
        <color rgb="FF008000"/>
      </top>
      <bottom/>
      <diagonal/>
    </border>
    <border>
      <left style="hair">
        <color theme="6" tint="-0.24994659260841701"/>
      </left>
      <right/>
      <top style="hair">
        <color indexed="17"/>
      </top>
      <bottom/>
      <diagonal/>
    </border>
    <border>
      <left/>
      <right style="thin">
        <color auto="1"/>
      </right>
      <top/>
      <bottom/>
      <diagonal/>
    </border>
    <border>
      <left style="hair">
        <color theme="6" tint="-0.24994659260841701"/>
      </left>
      <right style="hair">
        <color indexed="17"/>
      </right>
      <top/>
      <bottom/>
      <diagonal/>
    </border>
  </borders>
  <cellStyleXfs count="1">
    <xf numFmtId="0" fontId="0" fillId="0" borderId="0"/>
  </cellStyleXfs>
  <cellXfs count="777">
    <xf numFmtId="0" fontId="0" fillId="0" borderId="0" xfId="0"/>
    <xf numFmtId="0" fontId="2" fillId="0" borderId="0" xfId="0" applyFont="1" applyFill="1" applyBorder="1" applyProtection="1">
      <protection hidden="1"/>
    </xf>
    <xf numFmtId="0" fontId="2" fillId="0" borderId="0" xfId="0" applyFont="1" applyFill="1" applyBorder="1" applyAlignment="1" applyProtection="1">
      <protection hidden="1"/>
    </xf>
    <xf numFmtId="0" fontId="3" fillId="0" borderId="0" xfId="0" applyFont="1" applyFill="1" applyBorder="1" applyProtection="1">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hidden="1"/>
    </xf>
    <xf numFmtId="0" fontId="2" fillId="0" borderId="1" xfId="0" applyFont="1" applyFill="1" applyBorder="1" applyAlignment="1" applyProtection="1">
      <alignment horizontal="center"/>
      <protection hidden="1"/>
    </xf>
    <xf numFmtId="0" fontId="2" fillId="0" borderId="2" xfId="0" applyFont="1" applyFill="1" applyBorder="1" applyAlignment="1" applyProtection="1">
      <alignment horizontal="center"/>
      <protection hidden="1"/>
    </xf>
    <xf numFmtId="0" fontId="21" fillId="0" borderId="0" xfId="0" applyFont="1" applyFill="1" applyBorder="1" applyAlignment="1" applyProtection="1">
      <alignment horizontal="center"/>
      <protection locked="0" hidden="1"/>
    </xf>
    <xf numFmtId="0" fontId="2" fillId="0" borderId="3" xfId="0" applyFont="1" applyFill="1" applyBorder="1" applyAlignment="1" applyProtection="1">
      <alignment horizontal="center"/>
      <protection hidden="1"/>
    </xf>
    <xf numFmtId="0" fontId="2" fillId="0" borderId="4" xfId="0" applyFont="1" applyFill="1" applyBorder="1" applyAlignment="1" applyProtection="1">
      <alignment horizontal="center"/>
      <protection hidden="1"/>
    </xf>
    <xf numFmtId="0" fontId="2" fillId="0" borderId="5" xfId="0" applyFont="1" applyFill="1" applyBorder="1" applyAlignment="1" applyProtection="1">
      <alignment horizontal="center"/>
      <protection hidden="1"/>
    </xf>
    <xf numFmtId="0" fontId="2" fillId="0" borderId="6" xfId="0" applyFont="1" applyFill="1" applyBorder="1" applyAlignment="1" applyProtection="1">
      <alignment horizontal="center"/>
      <protection hidden="1"/>
    </xf>
    <xf numFmtId="0" fontId="2" fillId="0" borderId="7" xfId="0" applyFont="1" applyFill="1" applyBorder="1" applyAlignment="1" applyProtection="1">
      <alignment horizontal="center"/>
      <protection hidden="1"/>
    </xf>
    <xf numFmtId="0" fontId="2" fillId="0" borderId="9" xfId="0" applyFont="1" applyFill="1" applyBorder="1" applyAlignment="1" applyProtection="1">
      <alignment horizontal="center"/>
      <protection hidden="1"/>
    </xf>
    <xf numFmtId="0" fontId="2" fillId="0" borderId="10" xfId="0" applyFont="1" applyFill="1" applyBorder="1" applyAlignment="1" applyProtection="1">
      <alignment horizontal="center"/>
      <protection hidden="1"/>
    </xf>
    <xf numFmtId="0" fontId="2" fillId="0" borderId="11" xfId="0" applyFont="1" applyFill="1" applyBorder="1" applyAlignment="1" applyProtection="1">
      <alignment horizontal="center"/>
      <protection hidden="1"/>
    </xf>
    <xf numFmtId="0" fontId="2" fillId="0" borderId="10" xfId="0" applyFont="1" applyFill="1" applyBorder="1" applyAlignment="1" applyProtection="1">
      <alignment horizontal="center" shrinkToFit="1"/>
      <protection hidden="1"/>
    </xf>
    <xf numFmtId="0" fontId="2" fillId="0" borderId="13" xfId="0" applyFont="1" applyFill="1" applyBorder="1" applyAlignment="1" applyProtection="1">
      <alignment horizontal="center" shrinkToFit="1"/>
      <protection hidden="1"/>
    </xf>
    <xf numFmtId="0" fontId="2" fillId="0" borderId="11" xfId="0" applyFont="1" applyFill="1" applyBorder="1" applyAlignment="1" applyProtection="1">
      <alignment horizontal="center" shrinkToFit="1"/>
      <protection hidden="1"/>
    </xf>
    <xf numFmtId="0" fontId="2" fillId="0" borderId="9" xfId="0" applyFont="1" applyFill="1" applyBorder="1" applyAlignment="1" applyProtection="1">
      <alignment horizontal="center" shrinkToFit="1"/>
      <protection hidden="1"/>
    </xf>
    <xf numFmtId="0" fontId="2" fillId="0" borderId="14" xfId="0" applyFont="1" applyFill="1" applyBorder="1" applyAlignment="1" applyProtection="1">
      <alignment horizontal="center" shrinkToFit="1"/>
      <protection hidden="1"/>
    </xf>
    <xf numFmtId="0" fontId="16" fillId="0" borderId="0" xfId="0" applyFont="1" applyFill="1" applyProtection="1">
      <protection hidden="1"/>
    </xf>
    <xf numFmtId="0" fontId="10" fillId="0" borderId="0" xfId="0" applyFont="1" applyFill="1" applyAlignment="1" applyProtection="1">
      <alignment horizontal="center" vertical="center"/>
      <protection hidden="1"/>
    </xf>
    <xf numFmtId="0" fontId="10" fillId="0" borderId="0" xfId="0" applyFont="1" applyFill="1" applyProtection="1">
      <protection hidden="1"/>
    </xf>
    <xf numFmtId="0" fontId="2" fillId="0" borderId="0" xfId="0" applyFont="1" applyFill="1" applyProtection="1">
      <protection hidden="1"/>
    </xf>
    <xf numFmtId="0" fontId="17" fillId="0" borderId="0" xfId="0" applyFont="1" applyAlignment="1" applyProtection="1">
      <protection hidden="1"/>
    </xf>
    <xf numFmtId="0" fontId="10" fillId="0" borderId="0" xfId="0" applyFont="1" applyFill="1" applyAlignment="1" applyProtection="1">
      <alignment vertical="center" shrinkToFit="1"/>
      <protection hidden="1"/>
    </xf>
    <xf numFmtId="0" fontId="2" fillId="0" borderId="15" xfId="0" applyFont="1" applyFill="1" applyBorder="1" applyAlignment="1" applyProtection="1">
      <alignment horizontal="center"/>
      <protection hidden="1"/>
    </xf>
    <xf numFmtId="0" fontId="16" fillId="0" borderId="9" xfId="0" applyFont="1" applyFill="1" applyBorder="1" applyAlignment="1" applyProtection="1">
      <alignment horizontal="center"/>
      <protection hidden="1"/>
    </xf>
    <xf numFmtId="0" fontId="16" fillId="0" borderId="11" xfId="0" applyFont="1" applyFill="1" applyBorder="1" applyAlignment="1" applyProtection="1">
      <alignment horizontal="center"/>
      <protection hidden="1"/>
    </xf>
    <xf numFmtId="0" fontId="14" fillId="0" borderId="0" xfId="0" applyFont="1" applyFill="1" applyProtection="1">
      <protection hidden="1"/>
    </xf>
    <xf numFmtId="0" fontId="16" fillId="0" borderId="0" xfId="0" applyFont="1" applyFill="1" applyAlignment="1" applyProtection="1">
      <alignment vertical="center" shrinkToFit="1"/>
      <protection hidden="1"/>
    </xf>
    <xf numFmtId="0" fontId="8" fillId="0" borderId="0" xfId="0" applyFont="1" applyFill="1" applyBorder="1" applyAlignment="1" applyProtection="1">
      <alignment horizontal="center"/>
      <protection hidden="1"/>
    </xf>
    <xf numFmtId="0" fontId="8" fillId="0" borderId="0" xfId="0" applyFont="1" applyFill="1" applyBorder="1" applyProtection="1">
      <protection hidden="1"/>
    </xf>
    <xf numFmtId="0" fontId="8" fillId="0" borderId="0" xfId="0" applyFont="1" applyFill="1" applyBorder="1" applyAlignment="1" applyProtection="1">
      <protection hidden="1"/>
    </xf>
    <xf numFmtId="0" fontId="2" fillId="0" borderId="16" xfId="0" applyFont="1" applyFill="1" applyBorder="1" applyAlignment="1" applyProtection="1">
      <alignment horizontal="center" shrinkToFit="1"/>
      <protection hidden="1"/>
    </xf>
    <xf numFmtId="0" fontId="7" fillId="0" borderId="6" xfId="0" applyFont="1" applyFill="1" applyBorder="1" applyAlignment="1" applyProtection="1">
      <protection hidden="1"/>
    </xf>
    <xf numFmtId="0" fontId="7" fillId="0" borderId="7" xfId="0" applyFont="1" applyFill="1" applyBorder="1" applyAlignment="1" applyProtection="1">
      <protection hidden="1"/>
    </xf>
    <xf numFmtId="0" fontId="7" fillId="0" borderId="0" xfId="0" applyFont="1" applyFill="1" applyBorder="1" applyAlignment="1" applyProtection="1">
      <alignment vertical="top"/>
      <protection hidden="1"/>
    </xf>
    <xf numFmtId="0" fontId="7" fillId="0" borderId="5" xfId="0" applyFont="1" applyFill="1" applyBorder="1" applyAlignment="1" applyProtection="1">
      <alignment vertical="top"/>
      <protection hidden="1"/>
    </xf>
    <xf numFmtId="0" fontId="7" fillId="0" borderId="13" xfId="0" applyFont="1" applyFill="1" applyBorder="1" applyAlignment="1" applyProtection="1">
      <alignment vertical="top"/>
      <protection hidden="1"/>
    </xf>
    <xf numFmtId="0" fontId="7" fillId="0" borderId="10" xfId="0" applyFont="1" applyFill="1" applyBorder="1" applyAlignment="1" applyProtection="1">
      <alignment vertical="top"/>
      <protection hidden="1"/>
    </xf>
    <xf numFmtId="0" fontId="8" fillId="0" borderId="6" xfId="0" applyFont="1" applyFill="1" applyBorder="1" applyAlignment="1" applyProtection="1">
      <alignment vertical="center"/>
      <protection hidden="1"/>
    </xf>
    <xf numFmtId="0" fontId="8" fillId="0" borderId="7"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8" fillId="0" borderId="5" xfId="0" applyFont="1" applyFill="1" applyBorder="1" applyAlignment="1" applyProtection="1">
      <alignment vertical="center"/>
      <protection hidden="1"/>
    </xf>
    <xf numFmtId="0" fontId="8" fillId="0" borderId="13"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2" fillId="0" borderId="17" xfId="0" applyFont="1" applyFill="1" applyBorder="1" applyAlignment="1" applyProtection="1">
      <alignment horizontal="center"/>
      <protection hidden="1"/>
    </xf>
    <xf numFmtId="0" fontId="2" fillId="0" borderId="18" xfId="0" applyFont="1" applyFill="1" applyBorder="1" applyAlignment="1" applyProtection="1">
      <alignment horizontal="center"/>
      <protection hidden="1"/>
    </xf>
    <xf numFmtId="0" fontId="2" fillId="0" borderId="19" xfId="0" applyFont="1" applyFill="1" applyBorder="1" applyAlignment="1" applyProtection="1">
      <alignment horizontal="center"/>
      <protection hidden="1"/>
    </xf>
    <xf numFmtId="0" fontId="2" fillId="0" borderId="20" xfId="0" applyFont="1" applyFill="1" applyBorder="1" applyAlignment="1" applyProtection="1">
      <alignment horizontal="center"/>
      <protection hidden="1"/>
    </xf>
    <xf numFmtId="0" fontId="21" fillId="0" borderId="1" xfId="0" applyFont="1" applyFill="1" applyBorder="1" applyAlignment="1" applyProtection="1">
      <alignment horizontal="center"/>
      <protection locked="0" hidden="1"/>
    </xf>
    <xf numFmtId="0" fontId="2" fillId="0" borderId="21" xfId="0" applyFont="1" applyFill="1" applyBorder="1" applyAlignment="1" applyProtection="1">
      <alignment vertical="center" shrinkToFit="1"/>
      <protection hidden="1"/>
    </xf>
    <xf numFmtId="0" fontId="2" fillId="0" borderId="22" xfId="0" applyFont="1" applyFill="1" applyBorder="1" applyAlignment="1" applyProtection="1">
      <alignment vertical="center" shrinkToFit="1"/>
      <protection hidden="1"/>
    </xf>
    <xf numFmtId="0" fontId="2" fillId="0" borderId="24" xfId="0" applyFont="1" applyFill="1" applyBorder="1" applyAlignment="1" applyProtection="1">
      <alignment horizontal="center"/>
      <protection hidden="1"/>
    </xf>
    <xf numFmtId="0" fontId="2" fillId="0" borderId="26" xfId="0" applyFont="1" applyFill="1" applyBorder="1" applyAlignment="1" applyProtection="1">
      <alignment horizontal="center"/>
      <protection hidden="1"/>
    </xf>
    <xf numFmtId="0" fontId="2" fillId="0" borderId="27" xfId="0" applyFont="1" applyFill="1" applyBorder="1" applyAlignment="1" applyProtection="1">
      <alignment horizontal="center"/>
      <protection hidden="1"/>
    </xf>
    <xf numFmtId="0" fontId="2" fillId="0" borderId="0" xfId="0" applyFont="1" applyFill="1" applyBorder="1" applyAlignment="1" applyProtection="1">
      <alignment horizontal="left" vertical="center" shrinkToFit="1"/>
      <protection hidden="1"/>
    </xf>
    <xf numFmtId="0" fontId="8" fillId="0" borderId="0" xfId="0" applyFont="1" applyFill="1" applyBorder="1" applyAlignment="1" applyProtection="1">
      <alignment horizontal="center" vertical="center" textRotation="255"/>
      <protection hidden="1"/>
    </xf>
    <xf numFmtId="0" fontId="5" fillId="0" borderId="28" xfId="0" applyFont="1" applyFill="1" applyBorder="1" applyAlignment="1" applyProtection="1">
      <protection hidden="1"/>
    </xf>
    <xf numFmtId="0" fontId="0" fillId="0" borderId="28" xfId="0" applyBorder="1" applyAlignment="1" applyProtection="1">
      <protection hidden="1"/>
    </xf>
    <xf numFmtId="0" fontId="5" fillId="0" borderId="29" xfId="0" applyFont="1" applyBorder="1" applyAlignment="1" applyProtection="1">
      <protection hidden="1"/>
    </xf>
    <xf numFmtId="0" fontId="1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4" fillId="0" borderId="0" xfId="0" applyFont="1" applyFill="1" applyBorder="1" applyAlignment="1" applyProtection="1">
      <alignment vertical="center" shrinkToFit="1"/>
      <protection hidden="1"/>
    </xf>
    <xf numFmtId="0" fontId="23" fillId="0" borderId="0" xfId="0" applyFont="1" applyFill="1" applyBorder="1" applyAlignment="1" applyProtection="1">
      <alignment vertical="center"/>
      <protection hidden="1"/>
    </xf>
    <xf numFmtId="0" fontId="27" fillId="0" borderId="0" xfId="0" applyFont="1" applyFill="1" applyBorder="1" applyAlignment="1" applyProtection="1">
      <alignment vertical="center" textRotation="255"/>
      <protection hidden="1"/>
    </xf>
    <xf numFmtId="0" fontId="24" fillId="0" borderId="60" xfId="0" applyFont="1" applyFill="1" applyBorder="1" applyAlignment="1" applyProtection="1">
      <alignment vertical="center"/>
      <protection hidden="1"/>
    </xf>
    <xf numFmtId="0" fontId="24" fillId="0" borderId="60" xfId="0" applyFont="1" applyFill="1" applyBorder="1" applyAlignment="1" applyProtection="1">
      <alignment horizontal="center" vertical="center"/>
      <protection hidden="1"/>
    </xf>
    <xf numFmtId="0" fontId="25" fillId="0" borderId="60" xfId="0" applyFont="1" applyFill="1" applyBorder="1" applyAlignment="1" applyProtection="1">
      <alignment vertical="center"/>
      <protection hidden="1"/>
    </xf>
    <xf numFmtId="0" fontId="25" fillId="0" borderId="61" xfId="0" applyFont="1" applyFill="1" applyBorder="1" applyAlignment="1" applyProtection="1">
      <alignment vertical="center"/>
      <protection hidden="1"/>
    </xf>
    <xf numFmtId="0" fontId="27" fillId="0" borderId="13" xfId="0" applyFont="1" applyFill="1" applyBorder="1" applyAlignment="1" applyProtection="1">
      <alignment vertical="center" textRotation="255"/>
      <protection hidden="1"/>
    </xf>
    <xf numFmtId="0" fontId="24" fillId="0" borderId="13" xfId="0" applyFont="1" applyFill="1" applyBorder="1" applyAlignment="1" applyProtection="1">
      <alignment vertical="center"/>
      <protection hidden="1"/>
    </xf>
    <xf numFmtId="0" fontId="26" fillId="0" borderId="13" xfId="0" applyFont="1" applyFill="1" applyBorder="1" applyAlignment="1" applyProtection="1">
      <alignment horizontal="center"/>
      <protection hidden="1"/>
    </xf>
    <xf numFmtId="0" fontId="24" fillId="0" borderId="62" xfId="0" applyFont="1" applyFill="1" applyBorder="1" applyAlignment="1" applyProtection="1">
      <alignment vertical="center"/>
      <protection hidden="1"/>
    </xf>
    <xf numFmtId="0" fontId="24" fillId="0" borderId="63" xfId="0" applyFont="1" applyFill="1" applyBorder="1" applyAlignment="1" applyProtection="1">
      <alignment vertical="center"/>
      <protection hidden="1"/>
    </xf>
    <xf numFmtId="0" fontId="24" fillId="0" borderId="64" xfId="0" applyFont="1" applyFill="1" applyBorder="1" applyAlignment="1" applyProtection="1">
      <alignment vertical="center"/>
      <protection hidden="1"/>
    </xf>
    <xf numFmtId="0" fontId="26" fillId="0" borderId="65" xfId="0" applyFont="1" applyFill="1" applyBorder="1" applyAlignment="1" applyProtection="1">
      <alignment horizontal="center"/>
      <protection hidden="1"/>
    </xf>
    <xf numFmtId="0" fontId="26" fillId="0" borderId="64" xfId="0" applyFont="1" applyFill="1" applyBorder="1" applyAlignment="1" applyProtection="1">
      <alignment horizontal="center"/>
      <protection hidden="1"/>
    </xf>
    <xf numFmtId="0" fontId="29" fillId="0" borderId="0" xfId="0" applyFont="1" applyFill="1" applyBorder="1" applyAlignment="1" applyProtection="1">
      <alignment vertical="center"/>
      <protection hidden="1"/>
    </xf>
    <xf numFmtId="0" fontId="29" fillId="0" borderId="67"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1" fillId="0" borderId="68" xfId="0" applyFont="1" applyFill="1" applyBorder="1" applyAlignment="1" applyProtection="1">
      <alignment vertical="center"/>
      <protection hidden="1"/>
    </xf>
    <xf numFmtId="0" fontId="32" fillId="0" borderId="66" xfId="0"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2" fillId="0" borderId="70" xfId="0" applyFont="1" applyFill="1" applyBorder="1" applyAlignment="1" applyProtection="1">
      <alignment vertical="center"/>
      <protection hidden="1"/>
    </xf>
    <xf numFmtId="0" fontId="33" fillId="0" borderId="0" xfId="0" applyFont="1" applyFill="1" applyBorder="1" applyAlignment="1" applyProtection="1">
      <alignment horizontal="center"/>
      <protection hidden="1"/>
    </xf>
    <xf numFmtId="0" fontId="33" fillId="0" borderId="67" xfId="0" applyFont="1" applyFill="1" applyBorder="1" applyAlignment="1" applyProtection="1">
      <alignment horizontal="center"/>
      <protection hidden="1"/>
    </xf>
    <xf numFmtId="0" fontId="33" fillId="0" borderId="0" xfId="0" applyFont="1" applyFill="1" applyBorder="1" applyAlignment="1" applyProtection="1">
      <alignment horizontal="center"/>
      <protection locked="0" hidden="1"/>
    </xf>
    <xf numFmtId="0" fontId="32" fillId="0" borderId="71" xfId="0" applyFont="1" applyFill="1" applyBorder="1" applyAlignment="1" applyProtection="1">
      <alignment vertical="center"/>
      <protection hidden="1"/>
    </xf>
    <xf numFmtId="0" fontId="32" fillId="0" borderId="60" xfId="0" applyFont="1" applyFill="1" applyBorder="1" applyAlignment="1" applyProtection="1">
      <alignment vertical="center"/>
      <protection hidden="1"/>
    </xf>
    <xf numFmtId="0" fontId="32" fillId="0" borderId="72" xfId="0" applyFont="1" applyFill="1" applyBorder="1" applyAlignment="1" applyProtection="1">
      <alignment vertical="center"/>
      <protection hidden="1"/>
    </xf>
    <xf numFmtId="0" fontId="33" fillId="0" borderId="71" xfId="0" applyFont="1" applyFill="1" applyBorder="1" applyAlignment="1" applyProtection="1">
      <alignment horizontal="center"/>
      <protection hidden="1"/>
    </xf>
    <xf numFmtId="0" fontId="33" fillId="0" borderId="72" xfId="0" applyFont="1" applyFill="1" applyBorder="1" applyAlignment="1" applyProtection="1">
      <alignment horizontal="center"/>
      <protection hidden="1"/>
    </xf>
    <xf numFmtId="0" fontId="33" fillId="0" borderId="74" xfId="0" applyFont="1" applyFill="1" applyBorder="1" applyAlignment="1" applyProtection="1">
      <alignment horizontal="center"/>
      <protection hidden="1"/>
    </xf>
    <xf numFmtId="0" fontId="34" fillId="0" borderId="0" xfId="0" applyFont="1" applyFill="1" applyBorder="1" applyAlignment="1" applyProtection="1">
      <alignment vertical="center" textRotation="255"/>
      <protection hidden="1"/>
    </xf>
    <xf numFmtId="0" fontId="32" fillId="0" borderId="75" xfId="0" applyFont="1" applyFill="1" applyBorder="1" applyAlignment="1" applyProtection="1">
      <alignment vertical="center"/>
      <protection hidden="1"/>
    </xf>
    <xf numFmtId="0" fontId="32" fillId="0" borderId="67"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32" fillId="0" borderId="76" xfId="0" applyFont="1" applyFill="1" applyBorder="1" applyAlignment="1" applyProtection="1">
      <alignment horizontal="center" vertical="center"/>
      <protection hidden="1"/>
    </xf>
    <xf numFmtId="0" fontId="29" fillId="0" borderId="69" xfId="0" applyFont="1" applyFill="1" applyBorder="1" applyAlignment="1" applyProtection="1">
      <alignment horizontal="center" vertical="center"/>
      <protection hidden="1"/>
    </xf>
    <xf numFmtId="0" fontId="33" fillId="0" borderId="66" xfId="0" applyFont="1" applyFill="1" applyBorder="1" applyAlignment="1" applyProtection="1">
      <alignment horizontal="center"/>
      <protection locked="0" hidden="1"/>
    </xf>
    <xf numFmtId="0" fontId="33" fillId="0" borderId="67" xfId="0" applyFont="1" applyFill="1" applyBorder="1" applyAlignment="1" applyProtection="1">
      <alignment horizontal="center"/>
      <protection locked="0" hidden="1"/>
    </xf>
    <xf numFmtId="0" fontId="33" fillId="0" borderId="69" xfId="0" applyFont="1" applyFill="1" applyBorder="1" applyAlignment="1" applyProtection="1">
      <alignment horizontal="center"/>
      <protection locked="0" hidden="1"/>
    </xf>
    <xf numFmtId="0" fontId="3" fillId="0" borderId="11" xfId="0" applyFont="1" applyFill="1" applyBorder="1" applyAlignment="1" applyProtection="1">
      <alignment shrinkToFit="1"/>
      <protection hidden="1"/>
    </xf>
    <xf numFmtId="0" fontId="35" fillId="0" borderId="0" xfId="0" applyFont="1" applyFill="1" applyBorder="1" applyAlignment="1" applyProtection="1">
      <alignment vertical="center"/>
      <protection hidden="1"/>
    </xf>
    <xf numFmtId="0" fontId="20" fillId="0" borderId="13" xfId="0" applyFont="1" applyFill="1" applyBorder="1" applyAlignment="1" applyProtection="1">
      <protection locked="0" hidden="1"/>
    </xf>
    <xf numFmtId="0" fontId="3" fillId="0" borderId="13" xfId="0" applyFont="1" applyBorder="1" applyAlignment="1" applyProtection="1">
      <protection hidden="1"/>
    </xf>
    <xf numFmtId="0" fontId="33" fillId="0" borderId="60" xfId="0" applyFont="1" applyFill="1" applyBorder="1" applyAlignment="1" applyProtection="1">
      <alignment horizontal="center"/>
      <protection hidden="1"/>
    </xf>
    <xf numFmtId="0" fontId="36" fillId="0" borderId="0" xfId="0" applyFont="1" applyFill="1" applyBorder="1" applyAlignment="1" applyProtection="1">
      <alignment horizontal="center" vertical="center"/>
      <protection hidden="1"/>
    </xf>
    <xf numFmtId="0" fontId="32" fillId="0" borderId="60" xfId="0" applyFont="1" applyBorder="1" applyAlignment="1" applyProtection="1">
      <alignment horizontal="center" vertical="center"/>
      <protection hidden="1"/>
    </xf>
    <xf numFmtId="0" fontId="36" fillId="0" borderId="60" xfId="0" applyFont="1" applyFill="1" applyBorder="1" applyAlignment="1" applyProtection="1">
      <alignment vertical="center" wrapText="1"/>
      <protection locked="0" hidden="1"/>
    </xf>
    <xf numFmtId="0" fontId="36" fillId="0" borderId="74" xfId="0" applyFont="1" applyFill="1" applyBorder="1" applyAlignment="1" applyProtection="1">
      <alignment vertical="center" wrapText="1"/>
      <protection locked="0" hidden="1"/>
    </xf>
    <xf numFmtId="0" fontId="36" fillId="0" borderId="71" xfId="0" applyFont="1" applyFill="1" applyBorder="1" applyAlignment="1" applyProtection="1">
      <alignment vertical="center" wrapText="1"/>
      <protection locked="0" hidden="1"/>
    </xf>
    <xf numFmtId="0" fontId="36" fillId="0" borderId="73" xfId="0" applyFont="1" applyFill="1" applyBorder="1" applyAlignment="1" applyProtection="1">
      <alignment vertical="center" wrapText="1"/>
      <protection locked="0" hidden="1"/>
    </xf>
    <xf numFmtId="0" fontId="25" fillId="0" borderId="77" xfId="0" applyFont="1" applyFill="1" applyBorder="1" applyAlignment="1" applyProtection="1">
      <alignment vertical="center"/>
      <protection hidden="1"/>
    </xf>
    <xf numFmtId="0" fontId="13" fillId="0" borderId="61" xfId="0" applyFont="1" applyFill="1" applyBorder="1" applyAlignment="1" applyProtection="1">
      <alignment horizontal="center" vertical="center"/>
      <protection hidden="1"/>
    </xf>
    <xf numFmtId="0" fontId="8" fillId="0" borderId="0" xfId="0" applyFont="1" applyFill="1" applyBorder="1" applyAlignment="1" applyProtection="1">
      <alignment vertical="top"/>
      <protection hidden="1"/>
    </xf>
    <xf numFmtId="0" fontId="24" fillId="0" borderId="69" xfId="0" applyFont="1" applyFill="1" applyBorder="1" applyAlignment="1" applyProtection="1">
      <alignment vertical="center"/>
      <protection hidden="1"/>
    </xf>
    <xf numFmtId="0" fontId="35" fillId="0" borderId="44" xfId="0" applyFont="1" applyBorder="1" applyAlignment="1" applyProtection="1">
      <alignment vertical="center" wrapText="1"/>
      <protection hidden="1"/>
    </xf>
    <xf numFmtId="0" fontId="35" fillId="0" borderId="13" xfId="0" applyFont="1" applyBorder="1" applyAlignment="1" applyProtection="1">
      <alignment vertical="center" wrapText="1"/>
      <protection hidden="1"/>
    </xf>
    <xf numFmtId="0" fontId="35" fillId="0" borderId="10" xfId="0" applyFont="1" applyBorder="1" applyAlignment="1" applyProtection="1">
      <alignment vertical="center" wrapText="1"/>
      <protection hidden="1"/>
    </xf>
    <xf numFmtId="0" fontId="39" fillId="0" borderId="31" xfId="0" applyFont="1" applyBorder="1" applyAlignment="1" applyProtection="1">
      <protection hidden="1"/>
    </xf>
    <xf numFmtId="0" fontId="39" fillId="0" borderId="0" xfId="0" applyFont="1" applyBorder="1" applyAlignment="1" applyProtection="1">
      <protection hidden="1"/>
    </xf>
    <xf numFmtId="0" fontId="15" fillId="0" borderId="88"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2" fillId="3" borderId="0" xfId="0" applyFont="1" applyFill="1" applyBorder="1" applyAlignment="1" applyProtection="1">
      <protection hidden="1"/>
    </xf>
    <xf numFmtId="0" fontId="2" fillId="0" borderId="25" xfId="0" applyFont="1" applyFill="1" applyBorder="1" applyAlignment="1" applyProtection="1">
      <alignment horizontal="center"/>
      <protection hidden="1"/>
    </xf>
    <xf numFmtId="0" fontId="2" fillId="2" borderId="0" xfId="0" applyFont="1" applyFill="1" applyBorder="1" applyAlignment="1" applyProtection="1">
      <protection hidden="1"/>
    </xf>
    <xf numFmtId="0" fontId="21" fillId="0" borderId="6" xfId="0" applyFont="1" applyFill="1" applyBorder="1" applyAlignment="1" applyProtection="1">
      <alignment horizontal="center" shrinkToFit="1"/>
      <protection locked="0" hidden="1"/>
    </xf>
    <xf numFmtId="0" fontId="21" fillId="0" borderId="0" xfId="0" applyFont="1" applyFill="1" applyBorder="1" applyAlignment="1" applyProtection="1">
      <alignment horizontal="center" shrinkToFit="1"/>
      <protection locked="0" hidden="1"/>
    </xf>
    <xf numFmtId="0" fontId="3" fillId="0" borderId="13" xfId="0" applyFont="1" applyFill="1" applyBorder="1" applyAlignment="1" applyProtection="1">
      <alignment vertical="center" shrinkToFit="1"/>
      <protection hidden="1"/>
    </xf>
    <xf numFmtId="0" fontId="2" fillId="0" borderId="0" xfId="0" applyFont="1" applyFill="1" applyBorder="1" applyAlignment="1" applyProtection="1">
      <alignment horizontal="center" shrinkToFit="1"/>
      <protection hidden="1"/>
    </xf>
    <xf numFmtId="0" fontId="2" fillId="0" borderId="8" xfId="0" applyFont="1" applyFill="1" applyBorder="1" applyAlignment="1" applyProtection="1">
      <alignment horizontal="center" shrinkToFit="1"/>
      <protection hidden="1"/>
    </xf>
    <xf numFmtId="0" fontId="2" fillId="0" borderId="0" xfId="0" applyFont="1" applyFill="1" applyBorder="1" applyAlignment="1" applyProtection="1">
      <alignment horizontal="center" vertical="top" shrinkToFit="1"/>
      <protection hidden="1"/>
    </xf>
    <xf numFmtId="0" fontId="21" fillId="0" borderId="12" xfId="0" applyFont="1" applyFill="1" applyBorder="1" applyAlignment="1" applyProtection="1">
      <alignment horizontal="center" shrinkToFit="1"/>
      <protection locked="0" hidden="1"/>
    </xf>
    <xf numFmtId="0" fontId="21" fillId="0" borderId="8" xfId="0" applyFont="1" applyFill="1" applyBorder="1" applyAlignment="1" applyProtection="1">
      <alignment horizontal="center" shrinkToFit="1"/>
      <protection locked="0" hidden="1"/>
    </xf>
    <xf numFmtId="0" fontId="29" fillId="0" borderId="7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3" fillId="0" borderId="73" xfId="0" applyFont="1" applyFill="1" applyBorder="1" applyAlignment="1" applyProtection="1">
      <alignment horizontal="center"/>
      <protection hidden="1"/>
    </xf>
    <xf numFmtId="0" fontId="3" fillId="0" borderId="107" xfId="0" applyFont="1" applyFill="1" applyBorder="1" applyAlignment="1" applyProtection="1">
      <alignment shrinkToFit="1"/>
      <protection hidden="1"/>
    </xf>
    <xf numFmtId="0" fontId="3" fillId="0" borderId="16" xfId="0" applyFont="1" applyFill="1" applyBorder="1" applyAlignment="1" applyProtection="1">
      <alignment vertical="center" shrinkToFit="1"/>
      <protection hidden="1"/>
    </xf>
    <xf numFmtId="0" fontId="3" fillId="0" borderId="11" xfId="0" applyFont="1" applyFill="1" applyBorder="1" applyAlignment="1" applyProtection="1">
      <alignment vertical="center" shrinkToFit="1"/>
      <protection hidden="1"/>
    </xf>
    <xf numFmtId="0" fontId="3" fillId="0" borderId="3" xfId="0" applyFont="1" applyFill="1" applyBorder="1" applyAlignment="1" applyProtection="1">
      <alignment vertical="center" shrinkToFit="1"/>
      <protection hidden="1"/>
    </xf>
    <xf numFmtId="0" fontId="3" fillId="0" borderId="107" xfId="0" applyFont="1" applyFill="1" applyBorder="1" applyAlignment="1" applyProtection="1">
      <alignment horizontal="center" shrinkToFit="1"/>
      <protection hidden="1"/>
    </xf>
    <xf numFmtId="0" fontId="3" fillId="0" borderId="112" xfId="0" applyFont="1" applyFill="1" applyBorder="1" applyAlignment="1" applyProtection="1">
      <alignment shrinkToFit="1"/>
      <protection hidden="1"/>
    </xf>
    <xf numFmtId="0" fontId="2" fillId="0" borderId="101" xfId="0" applyFont="1" applyFill="1" applyBorder="1" applyProtection="1">
      <protection hidden="1"/>
    </xf>
    <xf numFmtId="0" fontId="3" fillId="0" borderId="112" xfId="0" applyFont="1" applyFill="1" applyBorder="1" applyAlignment="1" applyProtection="1">
      <alignment horizontal="center" shrinkToFit="1"/>
      <protection hidden="1"/>
    </xf>
    <xf numFmtId="0" fontId="3" fillId="0" borderId="0" xfId="0" applyFont="1" applyFill="1" applyBorder="1" applyAlignment="1" applyProtection="1">
      <alignment horizontal="center" shrinkToFit="1"/>
      <protection hidden="1"/>
    </xf>
    <xf numFmtId="0" fontId="3" fillId="0" borderId="0" xfId="0" applyFont="1" applyFill="1" applyBorder="1" applyAlignment="1" applyProtection="1">
      <alignment vertical="center" shrinkToFit="1"/>
      <protection hidden="1"/>
    </xf>
    <xf numFmtId="0" fontId="3" fillId="0" borderId="13" xfId="0" applyFont="1" applyFill="1" applyBorder="1" applyAlignment="1" applyProtection="1">
      <alignment vertical="center" shrinkToFit="1"/>
      <protection hidden="1"/>
    </xf>
    <xf numFmtId="0" fontId="3" fillId="0" borderId="117" xfId="0" applyFont="1" applyFill="1" applyBorder="1" applyAlignment="1" applyProtection="1">
      <alignment horizontal="center" shrinkToFit="1"/>
      <protection hidden="1"/>
    </xf>
    <xf numFmtId="0" fontId="2" fillId="0" borderId="118" xfId="0" applyFont="1" applyFill="1" applyBorder="1" applyAlignment="1" applyProtection="1">
      <alignment shrinkToFit="1"/>
      <protection hidden="1"/>
    </xf>
    <xf numFmtId="0" fontId="3" fillId="0" borderId="118" xfId="0" applyFont="1" applyFill="1" applyBorder="1" applyAlignment="1" applyProtection="1">
      <alignment vertical="center" shrinkToFit="1"/>
      <protection hidden="1"/>
    </xf>
    <xf numFmtId="0" fontId="3" fillId="0" borderId="69" xfId="0" applyFont="1" applyFill="1" applyBorder="1" applyAlignment="1" applyProtection="1">
      <alignment vertical="center" shrinkToFit="1"/>
      <protection hidden="1"/>
    </xf>
    <xf numFmtId="0" fontId="3" fillId="0" borderId="65" xfId="0" applyFont="1" applyFill="1" applyBorder="1" applyAlignment="1" applyProtection="1">
      <alignment vertical="center" shrinkToFit="1"/>
      <protection hidden="1"/>
    </xf>
    <xf numFmtId="0" fontId="3" fillId="0" borderId="69" xfId="0" applyFont="1" applyFill="1" applyBorder="1" applyAlignment="1" applyProtection="1">
      <alignment horizontal="center" shrinkToFit="1"/>
      <protection hidden="1"/>
    </xf>
    <xf numFmtId="0" fontId="3" fillId="0" borderId="119" xfId="0" applyFont="1" applyFill="1" applyBorder="1" applyAlignment="1" applyProtection="1">
      <alignment horizontal="center" shrinkToFit="1"/>
      <protection hidden="1"/>
    </xf>
    <xf numFmtId="0" fontId="3" fillId="0" borderId="69" xfId="0" applyFont="1" applyFill="1" applyBorder="1" applyAlignment="1" applyProtection="1">
      <alignment shrinkToFit="1"/>
      <protection hidden="1"/>
    </xf>
    <xf numFmtId="0" fontId="3" fillId="0" borderId="118" xfId="0" applyFont="1" applyFill="1" applyBorder="1" applyAlignment="1" applyProtection="1">
      <alignment shrinkToFit="1"/>
      <protection hidden="1"/>
    </xf>
    <xf numFmtId="0" fontId="3" fillId="0" borderId="120" xfId="0" applyFont="1" applyFill="1" applyBorder="1" applyAlignment="1" applyProtection="1">
      <alignment shrinkToFit="1"/>
      <protection hidden="1"/>
    </xf>
    <xf numFmtId="0" fontId="3" fillId="0" borderId="121" xfId="0" applyFont="1" applyFill="1" applyBorder="1" applyAlignment="1" applyProtection="1">
      <alignment horizontal="center" shrinkToFit="1"/>
      <protection hidden="1"/>
    </xf>
    <xf numFmtId="0" fontId="2" fillId="0" borderId="122" xfId="0" applyFont="1" applyFill="1" applyBorder="1" applyProtection="1">
      <protection hidden="1"/>
    </xf>
    <xf numFmtId="0" fontId="2" fillId="0" borderId="60" xfId="0" applyFont="1" applyFill="1" applyBorder="1" applyProtection="1">
      <protection hidden="1"/>
    </xf>
    <xf numFmtId="0" fontId="2" fillId="0" borderId="74" xfId="0" applyFont="1" applyFill="1" applyBorder="1" applyProtection="1">
      <protection hidden="1"/>
    </xf>
    <xf numFmtId="0" fontId="33" fillId="0" borderId="73" xfId="0" applyFont="1" applyFill="1" applyBorder="1" applyAlignment="1" applyProtection="1">
      <alignment horizontal="center"/>
      <protection hidden="1"/>
    </xf>
    <xf numFmtId="0" fontId="21" fillId="0" borderId="6" xfId="0" applyFont="1" applyFill="1" applyBorder="1" applyAlignment="1" applyProtection="1">
      <alignment horizontal="center" shrinkToFit="1"/>
      <protection locked="0" hidden="1"/>
    </xf>
    <xf numFmtId="0" fontId="21" fillId="0" borderId="0" xfId="0" applyFont="1" applyFill="1" applyBorder="1" applyAlignment="1" applyProtection="1">
      <alignment horizontal="center" shrinkToFit="1"/>
      <protection locked="0" hidden="1"/>
    </xf>
    <xf numFmtId="0" fontId="21" fillId="0" borderId="8" xfId="0" applyFont="1" applyFill="1" applyBorder="1" applyAlignment="1" applyProtection="1">
      <alignment horizontal="center" shrinkToFit="1"/>
      <protection locked="0" hidden="1"/>
    </xf>
    <xf numFmtId="0" fontId="2" fillId="0" borderId="0" xfId="0" applyFont="1" applyFill="1" applyBorder="1" applyAlignment="1" applyProtection="1">
      <alignment horizontal="center" shrinkToFit="1"/>
      <protection hidden="1"/>
    </xf>
    <xf numFmtId="0" fontId="2" fillId="0" borderId="8" xfId="0" applyFont="1" applyFill="1" applyBorder="1" applyAlignment="1" applyProtection="1">
      <alignment horizontal="center" shrinkToFit="1"/>
      <protection hidden="1"/>
    </xf>
    <xf numFmtId="0" fontId="22" fillId="0" borderId="0" xfId="0" applyFont="1" applyFill="1" applyBorder="1" applyAlignment="1" applyProtection="1">
      <alignment vertical="center" wrapText="1"/>
      <protection hidden="1"/>
    </xf>
    <xf numFmtId="0" fontId="22" fillId="0" borderId="8" xfId="0" applyFont="1" applyFill="1" applyBorder="1" applyAlignment="1" applyProtection="1">
      <alignment vertical="center" wrapText="1"/>
      <protection hidden="1"/>
    </xf>
    <xf numFmtId="0" fontId="20" fillId="0" borderId="11" xfId="0" applyFont="1" applyFill="1" applyBorder="1" applyAlignment="1" applyProtection="1">
      <alignment shrinkToFit="1"/>
      <protection locked="0" hidden="1"/>
    </xf>
    <xf numFmtId="0" fontId="21" fillId="0" borderId="6" xfId="0" applyFont="1" applyFill="1" applyBorder="1" applyAlignment="1" applyProtection="1">
      <alignment horizontal="center" shrinkToFit="1"/>
      <protection locked="0" hidden="1"/>
    </xf>
    <xf numFmtId="0" fontId="21" fillId="0" borderId="0" xfId="0" applyFont="1" applyFill="1" applyBorder="1" applyAlignment="1" applyProtection="1">
      <alignment horizontal="center" shrinkToFit="1"/>
      <protection locked="0" hidden="1"/>
    </xf>
    <xf numFmtId="0" fontId="3" fillId="0" borderId="0" xfId="0" applyFont="1" applyFill="1" applyBorder="1" applyAlignment="1" applyProtection="1">
      <alignment vertical="center" shrinkToFit="1"/>
      <protection hidden="1"/>
    </xf>
    <xf numFmtId="0" fontId="2" fillId="0" borderId="25" xfId="0" applyFont="1" applyFill="1" applyBorder="1" applyAlignment="1" applyProtection="1">
      <alignment horizontal="center"/>
      <protection hidden="1"/>
    </xf>
    <xf numFmtId="0" fontId="2" fillId="3" borderId="0" xfId="0" applyFont="1" applyFill="1" applyBorder="1" applyAlignment="1" applyProtection="1">
      <protection hidden="1"/>
    </xf>
    <xf numFmtId="0" fontId="2" fillId="2" borderId="0" xfId="0" applyFont="1" applyFill="1" applyBorder="1" applyAlignment="1" applyProtection="1">
      <protection hidden="1"/>
    </xf>
    <xf numFmtId="0" fontId="3" fillId="0" borderId="0" xfId="0" applyFont="1" applyFill="1" applyBorder="1" applyAlignment="1" applyProtection="1">
      <alignment horizontal="center" shrinkToFit="1"/>
      <protection hidden="1"/>
    </xf>
    <xf numFmtId="0" fontId="3" fillId="0" borderId="117" xfId="0" applyFont="1" applyFill="1" applyBorder="1" applyAlignment="1" applyProtection="1">
      <alignment horizontal="center" shrinkToFit="1"/>
      <protection hidden="1"/>
    </xf>
    <xf numFmtId="0" fontId="3" fillId="0" borderId="69" xfId="0" applyFont="1" applyFill="1" applyBorder="1" applyAlignment="1" applyProtection="1">
      <alignment horizontal="center" shrinkToFit="1"/>
      <protection hidden="1"/>
    </xf>
    <xf numFmtId="0" fontId="3" fillId="0" borderId="13" xfId="0" applyFont="1" applyFill="1" applyBorder="1" applyAlignment="1" applyProtection="1">
      <alignment vertical="center" shrinkToFit="1"/>
      <protection hidden="1"/>
    </xf>
    <xf numFmtId="0" fontId="2" fillId="0" borderId="0" xfId="0" applyFont="1" applyFill="1" applyBorder="1" applyAlignment="1" applyProtection="1">
      <alignment horizontal="center" shrinkToFit="1"/>
      <protection hidden="1"/>
    </xf>
    <xf numFmtId="0" fontId="2" fillId="0" borderId="8" xfId="0" applyFont="1" applyFill="1" applyBorder="1" applyAlignment="1" applyProtection="1">
      <alignment horizontal="center" shrinkToFit="1"/>
      <protection hidden="1"/>
    </xf>
    <xf numFmtId="0" fontId="21" fillId="0" borderId="12" xfId="0" applyFont="1" applyFill="1" applyBorder="1" applyAlignment="1" applyProtection="1">
      <alignment horizontal="center" shrinkToFit="1"/>
      <protection locked="0" hidden="1"/>
    </xf>
    <xf numFmtId="0" fontId="21" fillId="0" borderId="8" xfId="0" applyFont="1" applyFill="1" applyBorder="1" applyAlignment="1" applyProtection="1">
      <alignment horizontal="center" shrinkToFit="1"/>
      <protection locked="0" hidden="1"/>
    </xf>
    <xf numFmtId="0" fontId="29" fillId="0" borderId="7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3" fillId="0" borderId="73" xfId="0" applyFont="1" applyFill="1" applyBorder="1" applyAlignment="1" applyProtection="1">
      <alignment horizontal="center"/>
      <protection hidden="1"/>
    </xf>
    <xf numFmtId="0" fontId="2" fillId="0" borderId="0" xfId="0" applyFont="1" applyFill="1" applyBorder="1" applyAlignment="1" applyProtection="1">
      <alignment horizontal="center" vertical="top" shrinkToFit="1"/>
      <protection hidden="1"/>
    </xf>
    <xf numFmtId="0" fontId="36" fillId="0" borderId="0" xfId="0" applyFont="1" applyFill="1" applyBorder="1" applyAlignment="1" applyProtection="1">
      <alignment horizontal="center" vertical="center"/>
      <protection hidden="1"/>
    </xf>
    <xf numFmtId="0" fontId="6" fillId="0" borderId="46" xfId="0" applyFont="1" applyFill="1" applyBorder="1" applyAlignment="1" applyProtection="1">
      <alignment vertical="center"/>
      <protection hidden="1"/>
    </xf>
    <xf numFmtId="0" fontId="6" fillId="0" borderId="14"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22" fillId="0" borderId="83" xfId="0" applyFont="1" applyFill="1" applyBorder="1" applyAlignment="1" applyProtection="1">
      <alignment vertical="center" wrapText="1"/>
      <protection hidden="1"/>
    </xf>
    <xf numFmtId="0" fontId="41" fillId="0" borderId="73" xfId="0" applyFont="1" applyFill="1" applyBorder="1" applyAlignment="1" applyProtection="1">
      <alignment vertical="center"/>
      <protection locked="0" hidden="1"/>
    </xf>
    <xf numFmtId="0" fontId="42" fillId="0" borderId="10" xfId="0" applyFont="1" applyFill="1" applyBorder="1" applyAlignment="1" applyProtection="1">
      <alignment horizontal="center" shrinkToFit="1"/>
      <protection hidden="1"/>
    </xf>
    <xf numFmtId="0" fontId="42" fillId="0" borderId="11" xfId="0" applyFont="1" applyFill="1" applyBorder="1" applyAlignment="1" applyProtection="1">
      <alignment horizontal="center" shrinkToFit="1"/>
      <protection hidden="1"/>
    </xf>
    <xf numFmtId="0" fontId="42" fillId="0" borderId="9" xfId="0" applyFont="1" applyFill="1" applyBorder="1" applyAlignment="1" applyProtection="1">
      <alignment horizontal="center" shrinkToFit="1"/>
      <protection hidden="1"/>
    </xf>
    <xf numFmtId="0" fontId="46" fillId="0" borderId="0" xfId="0" applyFont="1" applyFill="1" applyBorder="1" applyAlignment="1" applyProtection="1">
      <alignment horizontal="center" shrinkToFit="1"/>
      <protection locked="0" hidden="1"/>
    </xf>
    <xf numFmtId="0" fontId="46" fillId="0" borderId="6" xfId="0" applyFont="1" applyFill="1" applyBorder="1" applyAlignment="1" applyProtection="1">
      <alignment horizontal="center" shrinkToFit="1"/>
      <protection locked="0" hidden="1"/>
    </xf>
    <xf numFmtId="0" fontId="42" fillId="0" borderId="23" xfId="0" applyFont="1" applyFill="1" applyBorder="1" applyAlignment="1" applyProtection="1">
      <alignment horizontal="center" shrinkToFit="1"/>
      <protection hidden="1"/>
    </xf>
    <xf numFmtId="0" fontId="46" fillId="0" borderId="2" xfId="0" applyFont="1" applyFill="1" applyBorder="1" applyAlignment="1" applyProtection="1">
      <alignment shrinkToFit="1"/>
      <protection hidden="1"/>
    </xf>
    <xf numFmtId="0" fontId="46" fillId="0" borderId="6" xfId="0" applyFont="1" applyFill="1" applyBorder="1" applyAlignment="1" applyProtection="1">
      <alignment shrinkToFit="1"/>
      <protection hidden="1"/>
    </xf>
    <xf numFmtId="0" fontId="46" fillId="0" borderId="42" xfId="0" applyFont="1" applyFill="1" applyBorder="1" applyAlignment="1" applyProtection="1">
      <alignment shrinkToFit="1"/>
      <protection hidden="1"/>
    </xf>
    <xf numFmtId="0" fontId="46" fillId="0" borderId="1" xfId="0" applyFont="1" applyFill="1" applyBorder="1" applyAlignment="1" applyProtection="1">
      <alignment shrinkToFit="1"/>
      <protection locked="0" hidden="1"/>
    </xf>
    <xf numFmtId="0" fontId="46" fillId="0" borderId="0" xfId="0" applyFont="1" applyFill="1" applyBorder="1" applyAlignment="1" applyProtection="1">
      <alignment shrinkToFit="1"/>
      <protection locked="0" hidden="1"/>
    </xf>
    <xf numFmtId="0" fontId="46" fillId="0" borderId="43" xfId="0" applyFont="1" applyFill="1" applyBorder="1" applyAlignment="1" applyProtection="1">
      <alignment shrinkToFit="1"/>
      <protection locked="0" hidden="1"/>
    </xf>
    <xf numFmtId="0" fontId="46" fillId="0" borderId="11" xfId="0" applyFont="1" applyFill="1" applyBorder="1" applyAlignment="1" applyProtection="1">
      <alignment shrinkToFit="1"/>
      <protection hidden="1"/>
    </xf>
    <xf numFmtId="0" fontId="46" fillId="0" borderId="9" xfId="0" applyFont="1" applyFill="1" applyBorder="1" applyAlignment="1" applyProtection="1">
      <alignment shrinkToFit="1"/>
      <protection hidden="1"/>
    </xf>
    <xf numFmtId="0" fontId="46" fillId="0" borderId="10" xfId="0" applyFont="1" applyFill="1" applyBorder="1" applyAlignment="1" applyProtection="1">
      <alignment shrinkToFit="1"/>
      <protection hidden="1"/>
    </xf>
    <xf numFmtId="0" fontId="46" fillId="0" borderId="55" xfId="0" applyFont="1" applyFill="1" applyBorder="1" applyAlignment="1" applyProtection="1">
      <alignment shrinkToFit="1"/>
      <protection hidden="1"/>
    </xf>
    <xf numFmtId="0" fontId="42" fillId="0" borderId="2" xfId="0" applyFont="1" applyFill="1" applyBorder="1" applyAlignment="1" applyProtection="1">
      <alignment horizontal="center" shrinkToFit="1"/>
      <protection locked="0" hidden="1"/>
    </xf>
    <xf numFmtId="0" fontId="42" fillId="0" borderId="6" xfId="0" applyFont="1" applyFill="1" applyBorder="1" applyAlignment="1" applyProtection="1">
      <alignment horizontal="center" shrinkToFit="1"/>
      <protection locked="0" hidden="1"/>
    </xf>
    <xf numFmtId="0" fontId="48" fillId="0" borderId="6" xfId="0" applyFont="1" applyBorder="1" applyAlignment="1" applyProtection="1">
      <protection locked="0" hidden="1"/>
    </xf>
    <xf numFmtId="0" fontId="42" fillId="0" borderId="42" xfId="0" applyFont="1" applyFill="1" applyBorder="1" applyAlignment="1" applyProtection="1">
      <alignment horizontal="center" shrinkToFit="1"/>
      <protection locked="0" hidden="1"/>
    </xf>
    <xf numFmtId="0" fontId="46" fillId="0" borderId="1" xfId="0" applyFont="1" applyFill="1" applyBorder="1" applyAlignment="1" applyProtection="1">
      <alignment shrinkToFit="1"/>
      <protection hidden="1"/>
    </xf>
    <xf numFmtId="0" fontId="46" fillId="0" borderId="3" xfId="0" applyFont="1" applyFill="1" applyBorder="1" applyAlignment="1" applyProtection="1">
      <alignment shrinkToFit="1"/>
      <protection hidden="1"/>
    </xf>
    <xf numFmtId="0" fontId="46" fillId="0" borderId="0" xfId="0" applyFont="1" applyFill="1" applyBorder="1" applyAlignment="1" applyProtection="1">
      <alignment shrinkToFit="1"/>
      <protection hidden="1"/>
    </xf>
    <xf numFmtId="0" fontId="46" fillId="0" borderId="43" xfId="0" applyFont="1" applyFill="1" applyBorder="1" applyAlignment="1" applyProtection="1">
      <alignment shrinkToFit="1"/>
      <protection hidden="1"/>
    </xf>
    <xf numFmtId="0" fontId="47" fillId="0" borderId="9" xfId="0" applyFont="1" applyFill="1" applyBorder="1" applyAlignment="1" applyProtection="1">
      <protection hidden="1"/>
    </xf>
    <xf numFmtId="0" fontId="47" fillId="0" borderId="11" xfId="0" applyFont="1" applyFill="1" applyBorder="1" applyAlignment="1" applyProtection="1">
      <protection hidden="1"/>
    </xf>
    <xf numFmtId="0" fontId="47" fillId="0" borderId="13" xfId="0" applyFont="1" applyFill="1" applyBorder="1" applyAlignment="1" applyProtection="1">
      <protection hidden="1"/>
    </xf>
    <xf numFmtId="0" fontId="47" fillId="0" borderId="55" xfId="0" applyFont="1" applyFill="1" applyBorder="1" applyAlignment="1" applyProtection="1">
      <protection hidden="1"/>
    </xf>
    <xf numFmtId="0" fontId="47" fillId="0" borderId="1" xfId="0" applyFont="1" applyFill="1" applyBorder="1" applyAlignment="1" applyProtection="1">
      <protection hidden="1"/>
    </xf>
    <xf numFmtId="0" fontId="47" fillId="0" borderId="0" xfId="0" applyFont="1" applyFill="1" applyAlignment="1" applyProtection="1">
      <protection hidden="1"/>
    </xf>
    <xf numFmtId="0" fontId="47" fillId="0" borderId="0" xfId="0" applyFont="1" applyFill="1" applyBorder="1" applyAlignment="1" applyProtection="1">
      <protection hidden="1"/>
    </xf>
    <xf numFmtId="0" fontId="47" fillId="0" borderId="43" xfId="0" applyFont="1" applyFill="1" applyBorder="1" applyAlignment="1" applyProtection="1">
      <protection hidden="1"/>
    </xf>
    <xf numFmtId="0" fontId="42" fillId="0" borderId="1" xfId="0" applyFont="1" applyFill="1" applyBorder="1" applyAlignment="1" applyProtection="1">
      <alignment horizontal="center" shrinkToFit="1"/>
      <protection hidden="1"/>
    </xf>
    <xf numFmtId="0" fontId="42" fillId="0" borderId="0" xfId="0" applyFont="1" applyFill="1" applyBorder="1" applyAlignment="1" applyProtection="1">
      <alignment horizontal="center" shrinkToFit="1"/>
      <protection hidden="1"/>
    </xf>
    <xf numFmtId="0" fontId="42" fillId="0" borderId="43" xfId="0" applyFont="1" applyFill="1" applyBorder="1" applyAlignment="1" applyProtection="1">
      <alignment horizontal="center" shrinkToFit="1"/>
      <protection hidden="1"/>
    </xf>
    <xf numFmtId="0" fontId="41" fillId="0" borderId="2" xfId="0" applyFont="1" applyFill="1" applyBorder="1" applyAlignment="1" applyProtection="1">
      <alignment shrinkToFit="1"/>
      <protection hidden="1"/>
    </xf>
    <xf numFmtId="0" fontId="41" fillId="0" borderId="7" xfId="0" applyFont="1" applyFill="1" applyBorder="1" applyAlignment="1" applyProtection="1">
      <alignment shrinkToFit="1"/>
      <protection hidden="1"/>
    </xf>
    <xf numFmtId="0" fontId="41" fillId="0" borderId="1" xfId="0" applyFont="1" applyFill="1" applyBorder="1" applyAlignment="1" applyProtection="1">
      <alignment shrinkToFit="1"/>
      <protection hidden="1"/>
    </xf>
    <xf numFmtId="0" fontId="41" fillId="0" borderId="5" xfId="0" applyFont="1" applyFill="1" applyBorder="1" applyAlignment="1" applyProtection="1">
      <alignment shrinkToFit="1"/>
      <protection hidden="1"/>
    </xf>
    <xf numFmtId="0" fontId="42" fillId="0" borderId="10" xfId="0" applyFont="1" applyFill="1" applyBorder="1" applyAlignment="1" applyProtection="1">
      <alignment shrinkToFit="1"/>
      <protection hidden="1"/>
    </xf>
    <xf numFmtId="0" fontId="42" fillId="0" borderId="9" xfId="0" applyFont="1" applyFill="1" applyBorder="1" applyAlignment="1" applyProtection="1">
      <alignment shrinkToFit="1"/>
      <protection hidden="1"/>
    </xf>
    <xf numFmtId="0" fontId="42" fillId="0" borderId="11" xfId="0" applyFont="1" applyFill="1" applyBorder="1" applyAlignment="1" applyProtection="1">
      <alignment shrinkToFit="1"/>
      <protection hidden="1"/>
    </xf>
    <xf numFmtId="0" fontId="41" fillId="0" borderId="6" xfId="0" applyFont="1" applyFill="1" applyBorder="1" applyAlignment="1" applyProtection="1">
      <alignment horizontal="center" shrinkToFit="1"/>
      <protection locked="0" hidden="1"/>
    </xf>
    <xf numFmtId="0" fontId="41" fillId="0" borderId="7" xfId="0" applyFont="1" applyFill="1" applyBorder="1" applyAlignment="1" applyProtection="1">
      <alignment horizontal="center" shrinkToFit="1"/>
      <protection locked="0" hidden="1"/>
    </xf>
    <xf numFmtId="0" fontId="41" fillId="0" borderId="2" xfId="0" applyFont="1" applyFill="1" applyBorder="1" applyAlignment="1" applyProtection="1">
      <alignment horizontal="center" shrinkToFit="1"/>
      <protection locked="0" hidden="1"/>
    </xf>
    <xf numFmtId="0" fontId="42" fillId="0" borderId="5" xfId="0" applyFont="1" applyFill="1" applyBorder="1" applyAlignment="1" applyProtection="1">
      <alignment shrinkToFit="1"/>
      <protection hidden="1"/>
    </xf>
    <xf numFmtId="0" fontId="42" fillId="0" borderId="1" xfId="0" applyFont="1" applyFill="1" applyBorder="1" applyAlignment="1" applyProtection="1">
      <alignment shrinkToFit="1"/>
      <protection hidden="1"/>
    </xf>
    <xf numFmtId="0" fontId="42" fillId="0" borderId="3" xfId="0" applyFont="1" applyFill="1" applyBorder="1" applyAlignment="1" applyProtection="1">
      <alignment shrinkToFit="1"/>
      <protection hidden="1"/>
    </xf>
    <xf numFmtId="0" fontId="41" fillId="0" borderId="0" xfId="0" applyFont="1" applyFill="1" applyBorder="1" applyAlignment="1" applyProtection="1">
      <alignment horizontal="center" shrinkToFit="1"/>
      <protection hidden="1"/>
    </xf>
    <xf numFmtId="0" fontId="41" fillId="0" borderId="5" xfId="0" applyFont="1" applyFill="1" applyBorder="1" applyAlignment="1" applyProtection="1">
      <alignment horizontal="center" shrinkToFit="1"/>
      <protection hidden="1"/>
    </xf>
    <xf numFmtId="0" fontId="41" fillId="0" borderId="1" xfId="0" applyFont="1" applyFill="1" applyBorder="1" applyAlignment="1" applyProtection="1">
      <alignment horizontal="center" shrinkToFit="1"/>
      <protection locked="0" hidden="1"/>
    </xf>
    <xf numFmtId="0" fontId="41" fillId="0" borderId="5" xfId="0" applyFont="1" applyFill="1" applyBorder="1" applyAlignment="1" applyProtection="1">
      <alignment horizontal="center" shrinkToFit="1"/>
      <protection locked="0" hidden="1"/>
    </xf>
    <xf numFmtId="0" fontId="41" fillId="0" borderId="1" xfId="0" applyFont="1" applyFill="1" applyBorder="1" applyAlignment="1" applyProtection="1">
      <alignment horizontal="center" shrinkToFit="1"/>
      <protection hidden="1"/>
    </xf>
    <xf numFmtId="0" fontId="42" fillId="0" borderId="102" xfId="0" applyFont="1" applyFill="1" applyBorder="1" applyAlignment="1" applyProtection="1">
      <alignment shrinkToFit="1"/>
      <protection hidden="1"/>
    </xf>
    <xf numFmtId="0" fontId="42" fillId="0" borderId="103" xfId="0" applyFont="1" applyFill="1" applyBorder="1" applyAlignment="1" applyProtection="1">
      <alignment shrinkToFit="1"/>
      <protection hidden="1"/>
    </xf>
    <xf numFmtId="0" fontId="42" fillId="0" borderId="0" xfId="0" applyFont="1" applyFill="1" applyBorder="1" applyAlignment="1" applyProtection="1">
      <alignment shrinkToFit="1"/>
      <protection hidden="1"/>
    </xf>
    <xf numFmtId="0" fontId="41" fillId="0" borderId="0" xfId="0" applyFont="1" applyFill="1" applyBorder="1" applyAlignment="1" applyProtection="1">
      <alignment horizontal="center" shrinkToFit="1"/>
      <protection locked="0" hidden="1"/>
    </xf>
    <xf numFmtId="0" fontId="41" fillId="0" borderId="0" xfId="0" applyFont="1" applyFill="1" applyBorder="1" applyAlignment="1" applyProtection="1">
      <alignment shrinkToFit="1"/>
      <protection hidden="1"/>
    </xf>
    <xf numFmtId="0" fontId="41" fillId="0" borderId="107" xfId="0" applyFont="1" applyFill="1" applyBorder="1" applyAlignment="1" applyProtection="1">
      <alignment shrinkToFit="1"/>
      <protection hidden="1"/>
    </xf>
    <xf numFmtId="0" fontId="41" fillId="0" borderId="106" xfId="0" applyFont="1" applyFill="1" applyBorder="1" applyAlignment="1" applyProtection="1">
      <alignment shrinkToFit="1"/>
      <protection hidden="1"/>
    </xf>
    <xf numFmtId="0" fontId="41" fillId="0" borderId="3" xfId="0" applyFont="1" applyFill="1" applyBorder="1" applyAlignment="1" applyProtection="1">
      <alignment shrinkToFit="1"/>
      <protection hidden="1"/>
    </xf>
    <xf numFmtId="0" fontId="41" fillId="0" borderId="114" xfId="0" applyFont="1" applyFill="1" applyBorder="1" applyAlignment="1" applyProtection="1">
      <alignment shrinkToFit="1"/>
      <protection hidden="1"/>
    </xf>
    <xf numFmtId="0" fontId="41" fillId="0" borderId="9" xfId="0" applyFont="1" applyFill="1" applyBorder="1" applyAlignment="1" applyProtection="1">
      <alignment shrinkToFit="1"/>
      <protection hidden="1"/>
    </xf>
    <xf numFmtId="0" fontId="41" fillId="0" borderId="10" xfId="0" applyFont="1" applyFill="1" applyBorder="1" applyAlignment="1" applyProtection="1">
      <alignment shrinkToFit="1"/>
      <protection hidden="1"/>
    </xf>
    <xf numFmtId="0" fontId="41" fillId="0" borderId="11" xfId="0" applyFont="1" applyFill="1" applyBorder="1" applyAlignment="1" applyProtection="1">
      <alignment shrinkToFit="1"/>
      <protection hidden="1"/>
    </xf>
    <xf numFmtId="0" fontId="41" fillId="0" borderId="13" xfId="0" applyFont="1" applyFill="1" applyBorder="1" applyAlignment="1" applyProtection="1">
      <alignment shrinkToFit="1"/>
      <protection hidden="1"/>
    </xf>
    <xf numFmtId="0" fontId="41" fillId="0" borderId="0" xfId="0" applyFont="1" applyFill="1" applyBorder="1" applyAlignment="1" applyProtection="1">
      <alignment shrinkToFit="1"/>
      <protection locked="0" hidden="1"/>
    </xf>
    <xf numFmtId="0" fontId="41" fillId="0" borderId="1" xfId="0" applyFont="1" applyFill="1" applyBorder="1" applyAlignment="1" applyProtection="1">
      <alignment shrinkToFit="1"/>
      <protection locked="0" hidden="1"/>
    </xf>
    <xf numFmtId="0" fontId="41" fillId="0" borderId="6" xfId="0" applyFont="1" applyFill="1" applyBorder="1" applyAlignment="1" applyProtection="1">
      <alignment shrinkToFit="1"/>
      <protection locked="0" hidden="1"/>
    </xf>
    <xf numFmtId="0" fontId="41" fillId="0" borderId="114" xfId="0" applyFont="1" applyFill="1" applyBorder="1" applyAlignment="1" applyProtection="1">
      <alignment horizontal="center" shrinkToFit="1"/>
      <protection hidden="1"/>
    </xf>
    <xf numFmtId="0" fontId="41" fillId="0" borderId="104" xfId="0" applyFont="1" applyFill="1" applyBorder="1" applyAlignment="1" applyProtection="1">
      <alignment horizontal="center" shrinkToFit="1"/>
      <protection hidden="1"/>
    </xf>
    <xf numFmtId="0" fontId="41" fillId="0" borderId="111" xfId="0" applyFont="1" applyFill="1" applyBorder="1" applyAlignment="1" applyProtection="1">
      <alignment horizontal="center" shrinkToFit="1"/>
      <protection hidden="1"/>
    </xf>
    <xf numFmtId="0" fontId="41" fillId="0" borderId="110" xfId="0" applyFont="1" applyFill="1" applyBorder="1" applyAlignment="1" applyProtection="1">
      <alignment horizontal="center" shrinkToFit="1"/>
      <protection hidden="1"/>
    </xf>
    <xf numFmtId="0" fontId="41" fillId="0" borderId="107" xfId="0" applyFont="1" applyFill="1" applyBorder="1" applyAlignment="1" applyProtection="1">
      <alignment horizontal="center" shrinkToFit="1"/>
      <protection hidden="1"/>
    </xf>
    <xf numFmtId="0" fontId="41" fillId="0" borderId="109" xfId="0" applyFont="1" applyFill="1" applyBorder="1" applyAlignment="1" applyProtection="1">
      <alignment shrinkToFit="1"/>
      <protection hidden="1"/>
    </xf>
    <xf numFmtId="0" fontId="41" fillId="0" borderId="104" xfId="0" applyFont="1" applyFill="1" applyBorder="1" applyAlignment="1" applyProtection="1">
      <alignment shrinkToFit="1"/>
      <protection hidden="1"/>
    </xf>
    <xf numFmtId="0" fontId="41" fillId="0" borderId="109" xfId="0" applyFont="1" applyFill="1" applyBorder="1" applyAlignment="1" applyProtection="1">
      <alignment horizontal="center" shrinkToFit="1"/>
      <protection hidden="1"/>
    </xf>
    <xf numFmtId="0" fontId="41" fillId="0" borderId="112" xfId="0" applyFont="1" applyFill="1" applyBorder="1" applyAlignment="1" applyProtection="1">
      <alignment shrinkToFit="1"/>
      <protection locked="0" hidden="1"/>
    </xf>
    <xf numFmtId="0" fontId="41" fillId="0" borderId="110" xfId="0" applyFont="1" applyFill="1" applyBorder="1" applyAlignment="1" applyProtection="1">
      <alignment shrinkToFit="1"/>
      <protection hidden="1"/>
    </xf>
    <xf numFmtId="0" fontId="41" fillId="0" borderId="112" xfId="0" applyFont="1" applyFill="1" applyBorder="1" applyAlignment="1" applyProtection="1">
      <alignment shrinkToFit="1"/>
      <protection hidden="1"/>
    </xf>
    <xf numFmtId="0" fontId="41" fillId="0" borderId="115" xfId="0" applyFont="1" applyFill="1" applyBorder="1" applyAlignment="1" applyProtection="1">
      <alignment shrinkToFit="1"/>
      <protection hidden="1"/>
    </xf>
    <xf numFmtId="0" fontId="41" fillId="0" borderId="116" xfId="0" applyFont="1" applyFill="1" applyBorder="1" applyAlignment="1" applyProtection="1">
      <alignment shrinkToFit="1"/>
      <protection hidden="1"/>
    </xf>
    <xf numFmtId="0" fontId="42" fillId="0" borderId="103" xfId="0" applyFont="1" applyFill="1" applyBorder="1" applyProtection="1">
      <protection hidden="1"/>
    </xf>
    <xf numFmtId="0" fontId="42" fillId="0" borderId="101" xfId="0" applyFont="1" applyFill="1" applyBorder="1" applyProtection="1">
      <protection hidden="1"/>
    </xf>
    <xf numFmtId="0" fontId="42" fillId="0" borderId="102" xfId="0" applyFont="1" applyFill="1" applyBorder="1" applyProtection="1">
      <protection hidden="1"/>
    </xf>
    <xf numFmtId="0" fontId="42" fillId="0" borderId="60" xfId="0" applyFont="1" applyFill="1" applyBorder="1" applyProtection="1">
      <protection hidden="1"/>
    </xf>
    <xf numFmtId="0" fontId="43" fillId="0" borderId="102" xfId="0" applyFont="1" applyFill="1" applyBorder="1" applyAlignment="1" applyProtection="1">
      <alignment horizontal="left" vertical="center"/>
      <protection hidden="1"/>
    </xf>
    <xf numFmtId="0" fontId="43" fillId="0" borderId="0" xfId="0" applyFont="1" applyFill="1" applyBorder="1" applyAlignment="1" applyProtection="1">
      <alignment horizontal="left" vertical="center"/>
      <protection hidden="1"/>
    </xf>
    <xf numFmtId="0" fontId="43" fillId="0" borderId="103" xfId="0" applyFont="1" applyFill="1" applyBorder="1" applyAlignment="1" applyProtection="1">
      <alignment horizontal="left" vertical="center"/>
      <protection hidden="1"/>
    </xf>
    <xf numFmtId="0" fontId="42" fillId="0" borderId="5" xfId="0" applyFont="1" applyFill="1" applyBorder="1" applyAlignment="1" applyProtection="1">
      <alignment horizontal="center" shrinkToFit="1"/>
      <protection hidden="1"/>
    </xf>
    <xf numFmtId="0" fontId="42" fillId="0" borderId="3" xfId="0" applyFont="1" applyFill="1" applyBorder="1" applyAlignment="1" applyProtection="1">
      <alignment horizontal="center" shrinkToFit="1"/>
      <protection hidden="1"/>
    </xf>
    <xf numFmtId="0" fontId="41" fillId="0" borderId="102" xfId="0" applyFont="1" applyFill="1" applyBorder="1" applyAlignment="1" applyProtection="1">
      <alignment horizontal="center" shrinkToFit="1"/>
      <protection hidden="1"/>
    </xf>
    <xf numFmtId="0" fontId="42" fillId="0" borderId="0" xfId="0" applyFont="1" applyFill="1" applyBorder="1" applyAlignment="1" applyProtection="1">
      <alignment horizontal="center"/>
      <protection hidden="1"/>
    </xf>
    <xf numFmtId="0" fontId="41" fillId="0" borderId="106" xfId="0" applyFont="1" applyFill="1" applyBorder="1" applyAlignment="1" applyProtection="1">
      <alignment horizontal="center" shrinkToFit="1"/>
      <protection hidden="1"/>
    </xf>
    <xf numFmtId="0" fontId="41" fillId="0" borderId="105" xfId="0" applyFont="1" applyFill="1" applyBorder="1" applyAlignment="1" applyProtection="1">
      <alignment horizontal="center" shrinkToFit="1"/>
      <protection hidden="1"/>
    </xf>
    <xf numFmtId="0" fontId="41" fillId="0" borderId="108" xfId="0" applyFont="1" applyFill="1" applyBorder="1" applyAlignment="1" applyProtection="1">
      <alignment horizontal="center" shrinkToFit="1"/>
      <protection locked="0" hidden="1"/>
    </xf>
    <xf numFmtId="0" fontId="41" fillId="0" borderId="112" xfId="0" applyFont="1" applyFill="1" applyBorder="1" applyAlignment="1" applyProtection="1">
      <alignment horizontal="center" shrinkToFit="1"/>
      <protection locked="0" hidden="1"/>
    </xf>
    <xf numFmtId="0" fontId="41" fillId="0" borderId="112" xfId="0" applyFont="1" applyFill="1" applyBorder="1" applyAlignment="1" applyProtection="1">
      <alignment horizontal="center" shrinkToFit="1"/>
      <protection hidden="1"/>
    </xf>
    <xf numFmtId="0" fontId="41" fillId="0" borderId="113" xfId="0" applyFont="1" applyFill="1" applyBorder="1" applyAlignment="1" applyProtection="1">
      <alignment horizontal="center" shrinkToFit="1"/>
      <protection hidden="1"/>
    </xf>
    <xf numFmtId="0" fontId="41" fillId="0" borderId="10" xfId="0" applyFont="1" applyFill="1" applyBorder="1" applyAlignment="1" applyProtection="1">
      <alignment horizontal="center" shrinkToFit="1"/>
      <protection hidden="1"/>
    </xf>
    <xf numFmtId="0" fontId="41" fillId="0" borderId="9" xfId="0" applyFont="1" applyFill="1" applyBorder="1" applyAlignment="1" applyProtection="1">
      <alignment horizontal="center" shrinkToFit="1"/>
      <protection hidden="1"/>
    </xf>
    <xf numFmtId="0" fontId="41" fillId="0" borderId="11" xfId="0" applyFont="1" applyFill="1" applyBorder="1" applyAlignment="1" applyProtection="1">
      <alignment horizontal="center" shrinkToFit="1"/>
      <protection hidden="1"/>
    </xf>
    <xf numFmtId="0" fontId="41" fillId="0" borderId="115" xfId="0" applyFont="1" applyFill="1" applyBorder="1" applyAlignment="1" applyProtection="1">
      <alignment horizontal="center" shrinkToFit="1"/>
      <protection locked="0" hidden="1"/>
    </xf>
    <xf numFmtId="0" fontId="41" fillId="0" borderId="116" xfId="0" applyFont="1" applyFill="1" applyBorder="1" applyAlignment="1" applyProtection="1">
      <alignment horizontal="center" shrinkToFit="1"/>
      <protection locked="0" hidden="1"/>
    </xf>
    <xf numFmtId="0" fontId="42" fillId="0" borderId="103" xfId="0" applyFont="1" applyFill="1" applyBorder="1" applyAlignment="1" applyProtection="1">
      <alignment horizontal="center"/>
      <protection hidden="1"/>
    </xf>
    <xf numFmtId="0" fontId="42" fillId="0" borderId="101" xfId="0" applyFont="1" applyFill="1" applyBorder="1" applyAlignment="1" applyProtection="1">
      <alignment horizontal="center"/>
      <protection hidden="1"/>
    </xf>
    <xf numFmtId="0" fontId="46" fillId="0" borderId="66" xfId="0" applyFont="1" applyFill="1" applyBorder="1" applyAlignment="1" applyProtection="1">
      <alignment vertical="center"/>
      <protection locked="0" hidden="1"/>
    </xf>
    <xf numFmtId="0" fontId="46" fillId="0" borderId="0" xfId="0" applyFont="1" applyFill="1" applyBorder="1" applyAlignment="1" applyProtection="1">
      <alignment vertical="center"/>
      <protection locked="0" hidden="1"/>
    </xf>
    <xf numFmtId="0" fontId="46" fillId="0" borderId="128" xfId="0" applyFont="1" applyFill="1" applyBorder="1" applyAlignment="1" applyProtection="1">
      <alignment vertical="center"/>
      <protection locked="0" hidden="1"/>
    </xf>
    <xf numFmtId="0" fontId="41" fillId="0" borderId="101" xfId="0" applyFont="1" applyFill="1" applyBorder="1" applyAlignment="1" applyProtection="1">
      <alignment horizontal="center" shrinkToFit="1"/>
      <protection hidden="1"/>
    </xf>
    <xf numFmtId="0" fontId="41" fillId="0" borderId="129" xfId="0" applyFont="1" applyFill="1" applyBorder="1" applyAlignment="1" applyProtection="1">
      <alignment horizontal="center" shrinkToFit="1"/>
      <protection hidden="1"/>
    </xf>
    <xf numFmtId="0" fontId="41" fillId="0" borderId="3" xfId="0" applyFont="1" applyFill="1" applyBorder="1" applyAlignment="1" applyProtection="1">
      <alignment horizontal="center" shrinkToFit="1"/>
      <protection hidden="1"/>
    </xf>
    <xf numFmtId="0" fontId="41" fillId="0" borderId="0" xfId="0" applyFont="1" applyFill="1" applyBorder="1" applyAlignment="1" applyProtection="1">
      <alignment horizontal="center" shrinkToFit="1"/>
      <protection locked="0" hidden="1"/>
    </xf>
    <xf numFmtId="0" fontId="6" fillId="0" borderId="35"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wrapText="1"/>
      <protection hidden="1"/>
    </xf>
    <xf numFmtId="0" fontId="45" fillId="0" borderId="21" xfId="0" applyFont="1" applyFill="1" applyBorder="1" applyAlignment="1" applyProtection="1">
      <alignment horizontal="center" vertical="center" wrapText="1"/>
      <protection locked="0" hidden="1"/>
    </xf>
    <xf numFmtId="0" fontId="45" fillId="0" borderId="35" xfId="0" applyFont="1" applyFill="1" applyBorder="1" applyAlignment="1" applyProtection="1">
      <alignment horizontal="center" vertical="center" wrapText="1"/>
      <protection locked="0" hidden="1"/>
    </xf>
    <xf numFmtId="0" fontId="45" fillId="0" borderId="9" xfId="0" applyFont="1" applyFill="1" applyBorder="1" applyAlignment="1" applyProtection="1">
      <alignment horizontal="center" vertical="center" wrapText="1"/>
      <protection locked="0" hidden="1"/>
    </xf>
    <xf numFmtId="0" fontId="45" fillId="0" borderId="13" xfId="0" applyFont="1" applyFill="1" applyBorder="1" applyAlignment="1" applyProtection="1">
      <alignment horizontal="center" vertical="center" wrapText="1"/>
      <protection locked="0" hidden="1"/>
    </xf>
    <xf numFmtId="0" fontId="45" fillId="0" borderId="35" xfId="0" applyFont="1" applyFill="1" applyBorder="1" applyAlignment="1" applyProtection="1">
      <alignment horizontal="center" vertical="center"/>
      <protection locked="0" hidden="1"/>
    </xf>
    <xf numFmtId="0" fontId="45" fillId="0" borderId="13" xfId="0" applyFont="1" applyFill="1" applyBorder="1" applyAlignment="1" applyProtection="1">
      <alignment horizontal="center" vertical="center"/>
      <protection locked="0" hidden="1"/>
    </xf>
    <xf numFmtId="0" fontId="45" fillId="0" borderId="2" xfId="0" applyFont="1" applyFill="1" applyBorder="1" applyAlignment="1" applyProtection="1">
      <alignment horizontal="center" vertical="center" wrapText="1"/>
      <protection locked="0" hidden="1"/>
    </xf>
    <xf numFmtId="0" fontId="45" fillId="0" borderId="6" xfId="0" applyFont="1" applyFill="1" applyBorder="1" applyAlignment="1" applyProtection="1">
      <alignment horizontal="center" vertical="center" wrapText="1"/>
      <protection locked="0" hidden="1"/>
    </xf>
    <xf numFmtId="0" fontId="45" fillId="0" borderId="6" xfId="0" applyFont="1" applyFill="1" applyBorder="1" applyAlignment="1" applyProtection="1">
      <alignment horizontal="center" vertical="center"/>
      <protection locked="0" hidden="1"/>
    </xf>
    <xf numFmtId="0" fontId="6" fillId="0" borderId="6"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45" fillId="0" borderId="1" xfId="0" applyFont="1" applyFill="1" applyBorder="1" applyAlignment="1" applyProtection="1">
      <alignment horizontal="center" vertical="center"/>
      <protection locked="0" hidden="1"/>
    </xf>
    <xf numFmtId="0" fontId="45" fillId="0" borderId="0" xfId="0" applyFont="1" applyFill="1" applyBorder="1" applyAlignment="1" applyProtection="1">
      <alignment horizontal="center" vertical="center"/>
      <protection locked="0" hidden="1"/>
    </xf>
    <xf numFmtId="0" fontId="45" fillId="0" borderId="9" xfId="0" applyFont="1" applyFill="1" applyBorder="1" applyAlignment="1" applyProtection="1">
      <alignment horizontal="center" vertical="center"/>
      <protection locked="0" hidden="1"/>
    </xf>
    <xf numFmtId="0" fontId="43" fillId="0" borderId="115" xfId="0" applyFont="1" applyFill="1" applyBorder="1" applyAlignment="1" applyProtection="1">
      <alignment horizontal="left" vertical="center"/>
      <protection locked="0" hidden="1"/>
    </xf>
    <xf numFmtId="0" fontId="43" fillId="0" borderId="112" xfId="0" applyFont="1" applyFill="1" applyBorder="1" applyAlignment="1" applyProtection="1">
      <alignment horizontal="left" vertical="center"/>
      <protection locked="0" hidden="1"/>
    </xf>
    <xf numFmtId="0" fontId="43" fillId="0" borderId="116" xfId="0" applyFont="1" applyFill="1" applyBorder="1" applyAlignment="1" applyProtection="1">
      <alignment horizontal="left" vertical="center"/>
      <protection locked="0" hidden="1"/>
    </xf>
    <xf numFmtId="0" fontId="43" fillId="0" borderId="102" xfId="0" applyFont="1" applyFill="1" applyBorder="1" applyAlignment="1" applyProtection="1">
      <alignment horizontal="left" vertical="center"/>
      <protection locked="0" hidden="1"/>
    </xf>
    <xf numFmtId="0" fontId="43" fillId="0" borderId="0" xfId="0" applyFont="1" applyFill="1" applyBorder="1" applyAlignment="1" applyProtection="1">
      <alignment horizontal="left" vertical="center"/>
      <protection locked="0" hidden="1"/>
    </xf>
    <xf numFmtId="0" fontId="43" fillId="0" borderId="103" xfId="0" applyFont="1" applyFill="1" applyBorder="1" applyAlignment="1" applyProtection="1">
      <alignment horizontal="left" vertical="center"/>
      <protection locked="0" hidden="1"/>
    </xf>
    <xf numFmtId="0" fontId="43" fillId="0" borderId="106" xfId="0" applyFont="1" applyFill="1" applyBorder="1" applyAlignment="1" applyProtection="1">
      <alignment horizontal="left" vertical="center"/>
      <protection locked="0" hidden="1"/>
    </xf>
    <xf numFmtId="0" fontId="43" fillId="0" borderId="110" xfId="0" applyFont="1" applyFill="1" applyBorder="1" applyAlignment="1" applyProtection="1">
      <alignment horizontal="left" vertical="center"/>
      <protection locked="0" hidden="1"/>
    </xf>
    <xf numFmtId="0" fontId="43" fillId="0" borderId="114" xfId="0" applyFont="1" applyFill="1" applyBorder="1" applyAlignment="1" applyProtection="1">
      <alignment horizontal="left" vertical="center"/>
      <protection locked="0" hidden="1"/>
    </xf>
    <xf numFmtId="0" fontId="41" fillId="0" borderId="6" xfId="0" applyFont="1" applyFill="1" applyBorder="1" applyAlignment="1" applyProtection="1">
      <alignment horizontal="center" shrinkToFit="1"/>
      <protection locked="0" hidden="1"/>
    </xf>
    <xf numFmtId="0" fontId="41" fillId="0" borderId="127" xfId="0" applyFont="1" applyFill="1" applyBorder="1" applyAlignment="1" applyProtection="1">
      <alignment horizontal="center" shrinkToFit="1"/>
      <protection locked="0" hidden="1"/>
    </xf>
    <xf numFmtId="0" fontId="41" fillId="0" borderId="102" xfId="0" applyFont="1" applyFill="1" applyBorder="1" applyAlignment="1" applyProtection="1">
      <alignment horizontal="center" shrinkToFit="1"/>
      <protection locked="0" hidden="1"/>
    </xf>
    <xf numFmtId="0" fontId="21" fillId="0" borderId="33" xfId="0" applyFont="1" applyFill="1" applyBorder="1" applyAlignment="1" applyProtection="1">
      <alignment horizontal="center" vertical="center"/>
      <protection locked="0" hidden="1"/>
    </xf>
    <xf numFmtId="0" fontId="21" fillId="0" borderId="30" xfId="0" applyFont="1" applyFill="1" applyBorder="1" applyAlignment="1" applyProtection="1">
      <alignment horizontal="center" vertical="center"/>
      <protection locked="0" hidden="1"/>
    </xf>
    <xf numFmtId="0" fontId="21" fillId="0" borderId="51" xfId="0" applyFont="1" applyFill="1" applyBorder="1" applyAlignment="1" applyProtection="1">
      <alignment horizontal="center" vertical="center"/>
      <protection locked="0" hidden="1"/>
    </xf>
    <xf numFmtId="0" fontId="38" fillId="0" borderId="93" xfId="0" applyFont="1" applyFill="1" applyBorder="1" applyAlignment="1" applyProtection="1">
      <alignment vertical="center" textRotation="255"/>
      <protection hidden="1"/>
    </xf>
    <xf numFmtId="0" fontId="38" fillId="0" borderId="94" xfId="0" applyFont="1" applyFill="1" applyBorder="1" applyAlignment="1" applyProtection="1">
      <alignment vertical="center" textRotation="255"/>
      <protection hidden="1"/>
    </xf>
    <xf numFmtId="0" fontId="38" fillId="0" borderId="95" xfId="0" applyFont="1" applyFill="1" applyBorder="1" applyAlignment="1" applyProtection="1">
      <alignment vertical="center" textRotation="255"/>
      <protection hidden="1"/>
    </xf>
    <xf numFmtId="0" fontId="29" fillId="0" borderId="96" xfId="0" applyFont="1" applyFill="1" applyBorder="1" applyAlignment="1" applyProtection="1">
      <alignment horizontal="center" vertical="center"/>
      <protection hidden="1"/>
    </xf>
    <xf numFmtId="0" fontId="29" fillId="0" borderId="97" xfId="0" applyFont="1" applyFill="1" applyBorder="1" applyAlignment="1" applyProtection="1">
      <alignment horizontal="center" vertical="center"/>
      <protection hidden="1"/>
    </xf>
    <xf numFmtId="0" fontId="29" fillId="0" borderId="98" xfId="0" applyFont="1" applyFill="1" applyBorder="1" applyAlignment="1" applyProtection="1">
      <alignment horizontal="center" vertical="center"/>
      <protection hidden="1"/>
    </xf>
    <xf numFmtId="0" fontId="29" fillId="0" borderId="88" xfId="0" applyFont="1" applyFill="1" applyBorder="1" applyAlignment="1" applyProtection="1">
      <alignment horizontal="center" vertical="center"/>
      <protection hidden="1"/>
    </xf>
    <xf numFmtId="0" fontId="29" fillId="0" borderId="75" xfId="0" applyFont="1" applyFill="1" applyBorder="1" applyAlignment="1" applyProtection="1">
      <alignment horizontal="center" vertical="center"/>
      <protection hidden="1"/>
    </xf>
    <xf numFmtId="0" fontId="29" fillId="0" borderId="81" xfId="0" applyFont="1" applyFill="1" applyBorder="1" applyAlignment="1" applyProtection="1">
      <alignment horizontal="center" vertical="center"/>
      <protection hidden="1"/>
    </xf>
    <xf numFmtId="0" fontId="29" fillId="0" borderId="89" xfId="0" applyFont="1" applyFill="1" applyBorder="1" applyAlignment="1" applyProtection="1">
      <alignment horizontal="center" vertical="center"/>
      <protection hidden="1"/>
    </xf>
    <xf numFmtId="0" fontId="46" fillId="0" borderId="6" xfId="0" applyFont="1" applyFill="1" applyBorder="1" applyAlignment="1" applyProtection="1">
      <alignment horizontal="center" shrinkToFit="1"/>
      <protection locked="0" hidden="1"/>
    </xf>
    <xf numFmtId="0" fontId="46" fillId="0" borderId="0" xfId="0" applyFont="1" applyFill="1" applyBorder="1" applyAlignment="1" applyProtection="1">
      <alignment horizontal="center" shrinkToFit="1"/>
      <protection locked="0" hidden="1"/>
    </xf>
    <xf numFmtId="0" fontId="41" fillId="0" borderId="7" xfId="0" applyFont="1" applyFill="1" applyBorder="1" applyAlignment="1" applyProtection="1">
      <alignment horizontal="center" shrinkToFit="1"/>
      <protection locked="0" hidden="1"/>
    </xf>
    <xf numFmtId="0" fontId="41" fillId="0" borderId="5" xfId="0" applyFont="1" applyFill="1" applyBorder="1" applyAlignment="1" applyProtection="1">
      <alignment horizontal="center" shrinkToFit="1"/>
      <protection locked="0" hidden="1"/>
    </xf>
    <xf numFmtId="0" fontId="41" fillId="0" borderId="2" xfId="0" applyFont="1" applyFill="1" applyBorder="1" applyAlignment="1" applyProtection="1">
      <alignment horizontal="center" shrinkToFit="1"/>
      <protection locked="0" hidden="1"/>
    </xf>
    <xf numFmtId="0" fontId="41" fillId="0" borderId="1" xfId="0" applyFont="1" applyFill="1" applyBorder="1" applyAlignment="1" applyProtection="1">
      <alignment horizontal="center" shrinkToFit="1"/>
      <protection locked="0" hidden="1"/>
    </xf>
    <xf numFmtId="0" fontId="41" fillId="0" borderId="79" xfId="0" applyFont="1" applyFill="1" applyBorder="1" applyAlignment="1" applyProtection="1">
      <alignment horizontal="center" vertical="center"/>
      <protection locked="0" hidden="1"/>
    </xf>
    <xf numFmtId="0" fontId="41" fillId="0" borderId="0" xfId="0" applyFont="1" applyFill="1" applyBorder="1" applyAlignment="1" applyProtection="1">
      <alignment horizontal="center" vertical="center"/>
      <protection locked="0" hidden="1"/>
    </xf>
    <xf numFmtId="0" fontId="41" fillId="0" borderId="126" xfId="0" applyFont="1" applyFill="1" applyBorder="1" applyAlignment="1" applyProtection="1">
      <alignment horizontal="center" vertical="center"/>
      <protection locked="0" hidden="1"/>
    </xf>
    <xf numFmtId="0" fontId="41" fillId="0" borderId="69" xfId="0" applyFont="1" applyFill="1" applyBorder="1" applyAlignment="1" applyProtection="1">
      <alignment horizontal="center" vertical="center"/>
      <protection locked="0" hidden="1"/>
    </xf>
    <xf numFmtId="0" fontId="41" fillId="0" borderId="76" xfId="0" applyFont="1" applyFill="1" applyBorder="1" applyAlignment="1" applyProtection="1">
      <alignment horizontal="center" vertical="center"/>
      <protection locked="0" hidden="1"/>
    </xf>
    <xf numFmtId="0" fontId="41" fillId="0" borderId="66" xfId="0" applyFont="1" applyFill="1" applyBorder="1" applyAlignment="1" applyProtection="1">
      <alignment horizontal="center" vertical="center"/>
      <protection locked="0" hidden="1"/>
    </xf>
    <xf numFmtId="0" fontId="41" fillId="0" borderId="70" xfId="0" applyFont="1" applyFill="1" applyBorder="1" applyAlignment="1" applyProtection="1">
      <alignment horizontal="center" vertical="center"/>
      <protection locked="0" hidden="1"/>
    </xf>
    <xf numFmtId="0" fontId="41" fillId="0" borderId="67" xfId="0" applyFont="1" applyFill="1" applyBorder="1" applyAlignment="1" applyProtection="1">
      <alignment horizontal="center" vertical="center"/>
      <protection locked="0" hidden="1"/>
    </xf>
    <xf numFmtId="0" fontId="30" fillId="0" borderId="88" xfId="0" applyFont="1" applyFill="1" applyBorder="1" applyAlignment="1" applyProtection="1">
      <alignment horizontal="center" vertical="center"/>
      <protection hidden="1"/>
    </xf>
    <xf numFmtId="0" fontId="30" fillId="0" borderId="81" xfId="0" applyFont="1" applyFill="1" applyBorder="1" applyAlignment="1" applyProtection="1">
      <alignment horizontal="center" vertical="center"/>
      <protection hidden="1"/>
    </xf>
    <xf numFmtId="0" fontId="31" fillId="0" borderId="99" xfId="0" applyFont="1" applyFill="1" applyBorder="1" applyAlignment="1" applyProtection="1">
      <alignment horizontal="center" vertical="center"/>
      <protection hidden="1"/>
    </xf>
    <xf numFmtId="0" fontId="31" fillId="0" borderId="100" xfId="0" applyFont="1" applyFill="1" applyBorder="1" applyAlignment="1" applyProtection="1">
      <alignment horizontal="center" vertical="center"/>
      <protection hidden="1"/>
    </xf>
    <xf numFmtId="0" fontId="29" fillId="0" borderId="87" xfId="0" applyFont="1" applyFill="1" applyBorder="1" applyAlignment="1" applyProtection="1">
      <alignment horizontal="center" vertical="center"/>
      <protection hidden="1"/>
    </xf>
    <xf numFmtId="0" fontId="29" fillId="0" borderId="85" xfId="0" applyFont="1" applyFill="1" applyBorder="1" applyAlignment="1" applyProtection="1">
      <alignment horizontal="center" vertical="center"/>
      <protection hidden="1"/>
    </xf>
    <xf numFmtId="0" fontId="29" fillId="0" borderId="90" xfId="0" applyFont="1" applyFill="1" applyBorder="1" applyAlignment="1" applyProtection="1">
      <alignment horizontal="center" vertical="center"/>
      <protection hidden="1"/>
    </xf>
    <xf numFmtId="0" fontId="29" fillId="0" borderId="91" xfId="0" applyFont="1" applyFill="1" applyBorder="1" applyAlignment="1" applyProtection="1">
      <alignment horizontal="center" vertical="center"/>
      <protection hidden="1"/>
    </xf>
    <xf numFmtId="0" fontId="20" fillId="0" borderId="6" xfId="0" applyFont="1" applyFill="1" applyBorder="1" applyAlignment="1" applyProtection="1">
      <alignment horizontal="center" shrinkToFit="1"/>
      <protection locked="0" hidden="1"/>
    </xf>
    <xf numFmtId="0" fontId="20" fillId="0" borderId="0" xfId="0" applyFont="1" applyFill="1" applyBorder="1" applyAlignment="1" applyProtection="1">
      <alignment horizontal="center" shrinkToFit="1"/>
      <protection locked="0" hidden="1"/>
    </xf>
    <xf numFmtId="0" fontId="20" fillId="0" borderId="2" xfId="0" applyFont="1" applyFill="1" applyBorder="1" applyAlignment="1" applyProtection="1">
      <alignment horizontal="center" shrinkToFit="1"/>
      <protection locked="0" hidden="1"/>
    </xf>
    <xf numFmtId="0" fontId="20" fillId="0" borderId="1" xfId="0" applyFont="1" applyFill="1" applyBorder="1" applyAlignment="1" applyProtection="1">
      <alignment horizontal="center" shrinkToFit="1"/>
      <protection locked="0" hidden="1"/>
    </xf>
    <xf numFmtId="0" fontId="14" fillId="0" borderId="0" xfId="0" applyFont="1" applyFill="1" applyBorder="1" applyAlignment="1" applyProtection="1">
      <alignment horizontal="center" vertical="top" textRotation="255" shrinkToFit="1"/>
      <protection hidden="1"/>
    </xf>
    <xf numFmtId="0" fontId="29" fillId="0" borderId="76" xfId="0" applyFont="1" applyFill="1" applyBorder="1" applyAlignment="1" applyProtection="1">
      <alignment horizontal="center" vertical="center"/>
      <protection hidden="1"/>
    </xf>
    <xf numFmtId="0" fontId="29" fillId="0" borderId="79" xfId="0" applyFont="1" applyFill="1" applyBorder="1" applyAlignment="1" applyProtection="1">
      <alignment horizontal="center" vertical="center"/>
      <protection hidden="1"/>
    </xf>
    <xf numFmtId="0" fontId="29" fillId="0" borderId="70" xfId="0" applyFont="1" applyFill="1" applyBorder="1" applyAlignment="1" applyProtection="1">
      <alignment horizontal="center" vertical="center"/>
      <protection hidden="1"/>
    </xf>
    <xf numFmtId="0" fontId="29" fillId="0" borderId="76" xfId="0" applyFont="1" applyFill="1" applyBorder="1" applyAlignment="1" applyProtection="1">
      <alignment horizontal="distributed" vertical="center"/>
      <protection hidden="1"/>
    </xf>
    <xf numFmtId="0" fontId="29" fillId="0" borderId="79" xfId="0" applyFont="1" applyFill="1" applyBorder="1" applyAlignment="1" applyProtection="1">
      <alignment horizontal="distributed" vertical="center"/>
      <protection hidden="1"/>
    </xf>
    <xf numFmtId="0" fontId="29" fillId="0" borderId="70" xfId="0" applyFont="1" applyFill="1" applyBorder="1" applyAlignment="1" applyProtection="1">
      <alignment horizontal="distributed" vertical="center"/>
      <protection hidden="1"/>
    </xf>
    <xf numFmtId="0" fontId="29" fillId="0" borderId="85" xfId="0" applyFont="1" applyFill="1" applyBorder="1" applyAlignment="1" applyProtection="1">
      <alignment horizontal="distributed" vertical="center"/>
      <protection hidden="1"/>
    </xf>
    <xf numFmtId="0" fontId="29" fillId="0" borderId="81" xfId="0" applyFont="1" applyFill="1" applyBorder="1" applyAlignment="1" applyProtection="1">
      <alignment horizontal="distributed" vertical="center"/>
      <protection hidden="1"/>
    </xf>
    <xf numFmtId="0" fontId="29" fillId="0" borderId="89" xfId="0" applyFont="1" applyFill="1" applyBorder="1" applyAlignment="1" applyProtection="1">
      <alignment horizontal="distributed" vertical="center"/>
      <protection hidden="1"/>
    </xf>
    <xf numFmtId="0" fontId="32" fillId="0" borderId="0" xfId="0" applyFont="1" applyFill="1" applyBorder="1" applyAlignment="1" applyProtection="1">
      <alignment horizontal="center" vertical="center"/>
      <protection hidden="1"/>
    </xf>
    <xf numFmtId="0" fontId="32" fillId="0" borderId="67" xfId="0" applyFont="1" applyFill="1" applyBorder="1" applyAlignment="1" applyProtection="1">
      <alignment horizontal="center" vertical="center"/>
      <protection hidden="1"/>
    </xf>
    <xf numFmtId="0" fontId="32" fillId="0" borderId="60" xfId="0" applyFont="1" applyFill="1" applyBorder="1" applyAlignment="1" applyProtection="1">
      <alignment horizontal="center" vertical="center"/>
      <protection hidden="1"/>
    </xf>
    <xf numFmtId="0" fontId="32" fillId="0" borderId="72" xfId="0" applyFont="1" applyFill="1" applyBorder="1" applyAlignment="1" applyProtection="1">
      <alignment horizontal="center" vertical="center"/>
      <protection hidden="1"/>
    </xf>
    <xf numFmtId="0" fontId="33" fillId="0" borderId="68" xfId="0" applyFont="1" applyFill="1" applyBorder="1" applyAlignment="1" applyProtection="1">
      <alignment horizontal="center"/>
      <protection hidden="1"/>
    </xf>
    <xf numFmtId="0" fontId="33" fillId="0" borderId="73" xfId="0" applyFont="1" applyFill="1" applyBorder="1" applyAlignment="1" applyProtection="1">
      <alignment horizontal="center"/>
      <protection hidden="1"/>
    </xf>
    <xf numFmtId="0" fontId="35" fillId="0" borderId="0" xfId="0" applyFont="1" applyFill="1" applyBorder="1" applyAlignment="1" applyProtection="1">
      <alignment horizontal="left"/>
      <protection hidden="1"/>
    </xf>
    <xf numFmtId="0" fontId="35" fillId="0" borderId="5" xfId="0" applyFont="1" applyFill="1" applyBorder="1" applyAlignment="1" applyProtection="1">
      <alignment horizontal="left"/>
      <protection hidden="1"/>
    </xf>
    <xf numFmtId="0" fontId="35" fillId="0" borderId="13" xfId="0" applyFont="1" applyFill="1" applyBorder="1" applyAlignment="1" applyProtection="1">
      <alignment horizontal="left"/>
      <protection hidden="1"/>
    </xf>
    <xf numFmtId="0" fontId="35" fillId="0" borderId="10" xfId="0" applyFont="1" applyFill="1" applyBorder="1" applyAlignment="1" applyProtection="1">
      <alignment horizontal="left"/>
      <protection hidden="1"/>
    </xf>
    <xf numFmtId="0" fontId="3" fillId="0" borderId="2" xfId="0" applyFont="1" applyFill="1" applyBorder="1" applyAlignment="1" applyProtection="1">
      <alignment horizontal="distributed" vertical="center" wrapText="1"/>
      <protection hidden="1"/>
    </xf>
    <xf numFmtId="0" fontId="3" fillId="0" borderId="6" xfId="0" applyFont="1" applyFill="1" applyBorder="1" applyAlignment="1" applyProtection="1">
      <alignment horizontal="distributed" vertical="center" wrapText="1"/>
      <protection hidden="1"/>
    </xf>
    <xf numFmtId="0" fontId="3" fillId="0" borderId="7" xfId="0" applyFont="1" applyFill="1" applyBorder="1" applyAlignment="1" applyProtection="1">
      <alignment horizontal="distributed" vertical="center" wrapText="1"/>
      <protection hidden="1"/>
    </xf>
    <xf numFmtId="0" fontId="3" fillId="0" borderId="1" xfId="0" applyFont="1" applyFill="1" applyBorder="1" applyAlignment="1" applyProtection="1">
      <alignment horizontal="distributed" vertical="center" wrapText="1"/>
      <protection hidden="1"/>
    </xf>
    <xf numFmtId="0" fontId="3" fillId="0" borderId="0" xfId="0" applyFont="1" applyFill="1" applyBorder="1" applyAlignment="1" applyProtection="1">
      <alignment horizontal="distributed" vertical="center" wrapText="1"/>
      <protection hidden="1"/>
    </xf>
    <xf numFmtId="0" fontId="3" fillId="0" borderId="5" xfId="0" applyFont="1" applyFill="1" applyBorder="1" applyAlignment="1" applyProtection="1">
      <alignment horizontal="distributed" vertical="center" wrapText="1"/>
      <protection hidden="1"/>
    </xf>
    <xf numFmtId="0" fontId="3" fillId="0" borderId="9" xfId="0" applyFont="1" applyFill="1" applyBorder="1" applyAlignment="1" applyProtection="1">
      <alignment horizontal="distributed" vertical="center" wrapText="1"/>
      <protection hidden="1"/>
    </xf>
    <xf numFmtId="0" fontId="3" fillId="0" borderId="13" xfId="0" applyFont="1" applyFill="1" applyBorder="1" applyAlignment="1" applyProtection="1">
      <alignment horizontal="distributed" vertical="center" wrapText="1"/>
      <protection hidden="1"/>
    </xf>
    <xf numFmtId="0" fontId="3" fillId="0" borderId="10" xfId="0" applyFont="1" applyFill="1" applyBorder="1" applyAlignment="1" applyProtection="1">
      <alignment horizontal="distributed" vertical="center" wrapText="1"/>
      <protection hidden="1"/>
    </xf>
    <xf numFmtId="0" fontId="21" fillId="0" borderId="2" xfId="0" applyFont="1" applyFill="1" applyBorder="1" applyAlignment="1" applyProtection="1">
      <alignment horizontal="center" shrinkToFit="1"/>
      <protection locked="0" hidden="1"/>
    </xf>
    <xf numFmtId="0" fontId="21" fillId="0" borderId="1" xfId="0" applyFont="1" applyFill="1" applyBorder="1" applyAlignment="1" applyProtection="1">
      <alignment horizontal="center" shrinkToFit="1"/>
      <protection locked="0" hidden="1"/>
    </xf>
    <xf numFmtId="0" fontId="21" fillId="0" borderId="6" xfId="0" applyFont="1" applyFill="1" applyBorder="1" applyAlignment="1" applyProtection="1">
      <alignment horizontal="center" shrinkToFit="1"/>
      <protection locked="0" hidden="1"/>
    </xf>
    <xf numFmtId="0" fontId="21" fillId="0" borderId="0" xfId="0" applyFont="1" applyFill="1" applyBorder="1" applyAlignment="1" applyProtection="1">
      <alignment horizontal="center" shrinkToFit="1"/>
      <protection locked="0" hidden="1"/>
    </xf>
    <xf numFmtId="0" fontId="2" fillId="0" borderId="0" xfId="0" applyFont="1" applyFill="1" applyBorder="1" applyAlignment="1" applyProtection="1">
      <alignment horizontal="center" vertical="top" shrinkToFit="1"/>
      <protection hidden="1"/>
    </xf>
    <xf numFmtId="0" fontId="35" fillId="0" borderId="0" xfId="0" applyFont="1" applyFill="1" applyBorder="1" applyAlignment="1" applyProtection="1">
      <alignment horizontal="center" vertical="center"/>
      <protection hidden="1"/>
    </xf>
    <xf numFmtId="0" fontId="35" fillId="0" borderId="87" xfId="0" applyFont="1" applyFill="1" applyBorder="1" applyAlignment="1" applyProtection="1">
      <alignment horizontal="center" vertical="center"/>
      <protection hidden="1"/>
    </xf>
    <xf numFmtId="0" fontId="35" fillId="0" borderId="88" xfId="0" applyFont="1" applyFill="1" applyBorder="1" applyAlignment="1" applyProtection="1">
      <alignment horizontal="center" vertical="center"/>
      <protection hidden="1"/>
    </xf>
    <xf numFmtId="0" fontId="35" fillId="0" borderId="75" xfId="0" applyFont="1" applyFill="1" applyBorder="1" applyAlignment="1" applyProtection="1">
      <alignment horizontal="center" vertical="center"/>
      <protection hidden="1"/>
    </xf>
    <xf numFmtId="0" fontId="35" fillId="0" borderId="85" xfId="0" applyFont="1" applyFill="1" applyBorder="1" applyAlignment="1" applyProtection="1">
      <alignment horizontal="center" vertical="center"/>
      <protection hidden="1"/>
    </xf>
    <xf numFmtId="0" fontId="35" fillId="0" borderId="81" xfId="0" applyFont="1" applyFill="1" applyBorder="1" applyAlignment="1" applyProtection="1">
      <alignment horizontal="center" vertical="center"/>
      <protection hidden="1"/>
    </xf>
    <xf numFmtId="0" fontId="35" fillId="0" borderId="89" xfId="0" applyFont="1" applyFill="1" applyBorder="1" applyAlignment="1" applyProtection="1">
      <alignment horizontal="center" vertical="center"/>
      <protection hidden="1"/>
    </xf>
    <xf numFmtId="0" fontId="37" fillId="0" borderId="88" xfId="0" applyFont="1" applyFill="1" applyBorder="1" applyAlignment="1" applyProtection="1">
      <alignment horizontal="center" vertical="center"/>
      <protection hidden="1"/>
    </xf>
    <xf numFmtId="0" fontId="37" fillId="0" borderId="90" xfId="0" applyFont="1" applyFill="1" applyBorder="1" applyAlignment="1" applyProtection="1">
      <alignment horizontal="center" vertical="center"/>
      <protection hidden="1"/>
    </xf>
    <xf numFmtId="0" fontId="37" fillId="0" borderId="81" xfId="0" applyFont="1" applyFill="1" applyBorder="1" applyAlignment="1" applyProtection="1">
      <alignment horizontal="center" vertical="center"/>
      <protection hidden="1"/>
    </xf>
    <xf numFmtId="0" fontId="37" fillId="0" borderId="91" xfId="0" applyFont="1" applyFill="1" applyBorder="1" applyAlignment="1" applyProtection="1">
      <alignment horizontal="center" vertical="center"/>
      <protection hidden="1"/>
    </xf>
    <xf numFmtId="0" fontId="36" fillId="0" borderId="61"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36" fillId="0" borderId="92" xfId="0" applyFont="1" applyFill="1" applyBorder="1" applyAlignment="1" applyProtection="1">
      <alignment horizontal="center" vertical="center"/>
      <protection hidden="1"/>
    </xf>
    <xf numFmtId="0" fontId="36" fillId="0" borderId="13" xfId="0" applyFont="1" applyFill="1" applyBorder="1" applyAlignment="1" applyProtection="1">
      <alignment horizontal="center" vertical="center"/>
      <protection hidden="1"/>
    </xf>
    <xf numFmtId="0" fontId="3" fillId="0" borderId="41" xfId="0" applyFont="1" applyFill="1" applyBorder="1" applyAlignment="1" applyProtection="1">
      <alignment horizontal="center" vertical="center" wrapText="1" shrinkToFit="1"/>
      <protection hidden="1"/>
    </xf>
    <xf numFmtId="0" fontId="3" fillId="0" borderId="6" xfId="0" applyFont="1" applyFill="1" applyBorder="1" applyAlignment="1" applyProtection="1">
      <alignment horizontal="center" vertical="center" wrapText="1" shrinkToFit="1"/>
      <protection hidden="1"/>
    </xf>
    <xf numFmtId="0" fontId="3" fillId="0" borderId="7" xfId="0" applyFont="1" applyFill="1" applyBorder="1" applyAlignment="1" applyProtection="1">
      <alignment horizontal="center" vertical="center" wrapText="1" shrinkToFit="1"/>
      <protection hidden="1"/>
    </xf>
    <xf numFmtId="0" fontId="3" fillId="0" borderId="31" xfId="0" applyFont="1" applyFill="1" applyBorder="1" applyAlignment="1" applyProtection="1">
      <alignment horizontal="center" vertical="center" wrapText="1" shrinkToFit="1"/>
      <protection hidden="1"/>
    </xf>
    <xf numFmtId="0" fontId="3" fillId="0" borderId="0" xfId="0" applyFont="1" applyFill="1" applyBorder="1" applyAlignment="1" applyProtection="1">
      <alignment horizontal="center" vertical="center" wrapText="1" shrinkToFit="1"/>
      <protection hidden="1"/>
    </xf>
    <xf numFmtId="0" fontId="3" fillId="0" borderId="5" xfId="0" applyFont="1" applyFill="1" applyBorder="1" applyAlignment="1" applyProtection="1">
      <alignment horizontal="center" vertical="center" wrapText="1" shrinkToFit="1"/>
      <protection hidden="1"/>
    </xf>
    <xf numFmtId="0" fontId="3" fillId="0" borderId="44" xfId="0" applyFont="1" applyFill="1" applyBorder="1" applyAlignment="1" applyProtection="1">
      <alignment horizontal="center" vertical="center" wrapText="1" shrinkToFit="1"/>
      <protection hidden="1"/>
    </xf>
    <xf numFmtId="0" fontId="3" fillId="0" borderId="13" xfId="0" applyFont="1" applyFill="1" applyBorder="1" applyAlignment="1" applyProtection="1">
      <alignment horizontal="center" vertical="center" wrapText="1" shrinkToFit="1"/>
      <protection hidden="1"/>
    </xf>
    <xf numFmtId="0" fontId="3" fillId="0" borderId="10" xfId="0" applyFont="1" applyFill="1" applyBorder="1" applyAlignment="1" applyProtection="1">
      <alignment horizontal="center" vertical="center" wrapText="1" shrinkToFit="1"/>
      <protection hidden="1"/>
    </xf>
    <xf numFmtId="0" fontId="43" fillId="0" borderId="2" xfId="0" applyFont="1" applyFill="1" applyBorder="1" applyAlignment="1" applyProtection="1">
      <alignment horizontal="left" vertical="center"/>
      <protection locked="0" hidden="1"/>
    </xf>
    <xf numFmtId="0" fontId="43" fillId="0" borderId="6" xfId="0" applyFont="1" applyFill="1" applyBorder="1" applyAlignment="1" applyProtection="1">
      <alignment horizontal="left" vertical="center"/>
      <protection locked="0" hidden="1"/>
    </xf>
    <xf numFmtId="0" fontId="43" fillId="0" borderId="7" xfId="0" applyFont="1" applyFill="1" applyBorder="1" applyAlignment="1" applyProtection="1">
      <alignment horizontal="left" vertical="center"/>
      <protection locked="0" hidden="1"/>
    </xf>
    <xf numFmtId="0" fontId="35" fillId="0" borderId="2" xfId="0" applyFont="1" applyFill="1" applyBorder="1" applyAlignment="1" applyProtection="1">
      <alignment horizontal="distributed" vertical="center"/>
      <protection hidden="1"/>
    </xf>
    <xf numFmtId="0" fontId="35" fillId="0" borderId="6" xfId="0" applyFont="1" applyFill="1" applyBorder="1" applyAlignment="1" applyProtection="1">
      <alignment horizontal="distributed" vertical="center"/>
      <protection hidden="1"/>
    </xf>
    <xf numFmtId="0" fontId="35" fillId="0" borderId="7" xfId="0" applyFont="1" applyFill="1" applyBorder="1" applyAlignment="1" applyProtection="1">
      <alignment horizontal="distributed" vertical="center"/>
      <protection hidden="1"/>
    </xf>
    <xf numFmtId="0" fontId="35" fillId="0" borderId="9" xfId="0" applyFont="1" applyFill="1" applyBorder="1" applyAlignment="1" applyProtection="1">
      <alignment horizontal="distributed" vertical="center"/>
      <protection hidden="1"/>
    </xf>
    <xf numFmtId="0" fontId="35" fillId="0" borderId="13" xfId="0" applyFont="1" applyFill="1" applyBorder="1" applyAlignment="1" applyProtection="1">
      <alignment horizontal="distributed" vertical="center"/>
      <protection hidden="1"/>
    </xf>
    <xf numFmtId="0" fontId="35" fillId="0" borderId="10" xfId="0" applyFont="1" applyFill="1" applyBorder="1" applyAlignment="1" applyProtection="1">
      <alignment horizontal="distributed" vertical="center"/>
      <protection hidden="1"/>
    </xf>
    <xf numFmtId="0" fontId="42" fillId="0" borderId="2" xfId="0" applyFont="1" applyFill="1" applyBorder="1" applyAlignment="1" applyProtection="1">
      <alignment horizontal="center" vertical="center"/>
      <protection locked="0" hidden="1"/>
    </xf>
    <xf numFmtId="0" fontId="42" fillId="0" borderId="6" xfId="0" applyFont="1" applyFill="1" applyBorder="1" applyAlignment="1" applyProtection="1">
      <alignment horizontal="center" vertical="center"/>
      <protection locked="0" hidden="1"/>
    </xf>
    <xf numFmtId="0" fontId="42" fillId="0" borderId="12" xfId="0" applyFont="1" applyFill="1" applyBorder="1" applyAlignment="1" applyProtection="1">
      <alignment horizontal="center" vertical="center"/>
      <protection locked="0" hidden="1"/>
    </xf>
    <xf numFmtId="0" fontId="42" fillId="0" borderId="9" xfId="0" applyFont="1" applyFill="1" applyBorder="1" applyAlignment="1" applyProtection="1">
      <alignment horizontal="center" vertical="center"/>
      <protection locked="0" hidden="1"/>
    </xf>
    <xf numFmtId="0" fontId="42" fillId="0" borderId="13" xfId="0" applyFont="1" applyFill="1" applyBorder="1" applyAlignment="1" applyProtection="1">
      <alignment horizontal="center" vertical="center"/>
      <protection locked="0" hidden="1"/>
    </xf>
    <xf numFmtId="0" fontId="42" fillId="0" borderId="14" xfId="0" applyFont="1" applyFill="1" applyBorder="1" applyAlignment="1" applyProtection="1">
      <alignment horizontal="center" vertical="center"/>
      <protection locked="0" hidden="1"/>
    </xf>
    <xf numFmtId="0" fontId="35" fillId="0" borderId="1" xfId="0" applyFont="1" applyFill="1" applyBorder="1" applyAlignment="1" applyProtection="1">
      <alignment horizontal="right"/>
      <protection hidden="1"/>
    </xf>
    <xf numFmtId="0" fontId="35" fillId="0" borderId="0" xfId="0" applyFont="1" applyFill="1" applyBorder="1" applyAlignment="1" applyProtection="1">
      <alignment horizontal="right"/>
      <protection hidden="1"/>
    </xf>
    <xf numFmtId="0" fontId="35" fillId="0" borderId="9" xfId="0" applyFont="1" applyFill="1" applyBorder="1" applyAlignment="1" applyProtection="1">
      <alignment horizontal="right"/>
      <protection hidden="1"/>
    </xf>
    <xf numFmtId="0" fontId="35" fillId="0" borderId="13" xfId="0" applyFont="1" applyFill="1" applyBorder="1" applyAlignment="1" applyProtection="1">
      <alignment horizontal="right"/>
      <protection hidden="1"/>
    </xf>
    <xf numFmtId="0" fontId="41" fillId="0" borderId="0" xfId="0" applyFont="1" applyFill="1" applyBorder="1" applyAlignment="1" applyProtection="1">
      <alignment horizontal="center"/>
      <protection locked="0" hidden="1"/>
    </xf>
    <xf numFmtId="0" fontId="41" fillId="0" borderId="13" xfId="0" applyFont="1" applyFill="1" applyBorder="1" applyAlignment="1" applyProtection="1">
      <alignment horizontal="center"/>
      <protection locked="0" hidden="1"/>
    </xf>
    <xf numFmtId="0" fontId="35" fillId="0" borderId="0" xfId="0" applyFont="1" applyBorder="1" applyAlignment="1" applyProtection="1">
      <alignment horizontal="center" vertical="center"/>
      <protection hidden="1"/>
    </xf>
    <xf numFmtId="0" fontId="21" fillId="0" borderId="12" xfId="0" applyFont="1" applyFill="1" applyBorder="1" applyAlignment="1" applyProtection="1">
      <alignment horizontal="center" shrinkToFit="1"/>
      <protection locked="0" hidden="1"/>
    </xf>
    <xf numFmtId="0" fontId="21" fillId="0" borderId="8" xfId="0" applyFont="1" applyFill="1" applyBorder="1" applyAlignment="1" applyProtection="1">
      <alignment horizontal="center" shrinkToFit="1"/>
      <protection locked="0" hidden="1"/>
    </xf>
    <xf numFmtId="0" fontId="7" fillId="0" borderId="41" xfId="0" applyFont="1" applyFill="1" applyBorder="1" applyAlignment="1" applyProtection="1">
      <alignment horizontal="left" vertical="center"/>
      <protection hidden="1"/>
    </xf>
    <xf numFmtId="0" fontId="7" fillId="0" borderId="6" xfId="0" applyFont="1" applyFill="1" applyBorder="1" applyAlignment="1" applyProtection="1">
      <alignment horizontal="left" vertical="center"/>
      <protection hidden="1"/>
    </xf>
    <xf numFmtId="0" fontId="7" fillId="0" borderId="7" xfId="0" applyFont="1" applyFill="1" applyBorder="1" applyAlignment="1" applyProtection="1">
      <alignment horizontal="left" vertical="center"/>
      <protection hidden="1"/>
    </xf>
    <xf numFmtId="0" fontId="7" fillId="0" borderId="44" xfId="0" applyFont="1" applyFill="1" applyBorder="1" applyAlignment="1" applyProtection="1">
      <alignment horizontal="left" vertical="center"/>
      <protection hidden="1"/>
    </xf>
    <xf numFmtId="0" fontId="7" fillId="0" borderId="13" xfId="0" applyFont="1" applyFill="1" applyBorder="1" applyAlignment="1" applyProtection="1">
      <alignment horizontal="left" vertical="center"/>
      <protection hidden="1"/>
    </xf>
    <xf numFmtId="0" fontId="7" fillId="0" borderId="10" xfId="0" applyFont="1" applyFill="1" applyBorder="1" applyAlignment="1" applyProtection="1">
      <alignment horizontal="left" vertical="center"/>
      <protection hidden="1"/>
    </xf>
    <xf numFmtId="0" fontId="8" fillId="0" borderId="2"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0" fontId="8" fillId="0" borderId="9"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7" fillId="0" borderId="31"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7" fillId="0" borderId="6" xfId="0" quotePrefix="1" applyFont="1" applyFill="1" applyBorder="1" applyAlignment="1" applyProtection="1">
      <alignment horizontal="center"/>
      <protection hidden="1"/>
    </xf>
    <xf numFmtId="0" fontId="8" fillId="0" borderId="1" xfId="0"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protection hidden="1"/>
    </xf>
    <xf numFmtId="0" fontId="2" fillId="0" borderId="41" xfId="0" applyFont="1" applyFill="1" applyBorder="1" applyAlignment="1" applyProtection="1">
      <alignment horizontal="center" vertical="center" shrinkToFit="1"/>
      <protection hidden="1"/>
    </xf>
    <xf numFmtId="0" fontId="2" fillId="0" borderId="6" xfId="0" applyFont="1" applyFill="1" applyBorder="1" applyAlignment="1" applyProtection="1">
      <alignment horizontal="center" vertical="center" shrinkToFit="1"/>
      <protection hidden="1"/>
    </xf>
    <xf numFmtId="0" fontId="2" fillId="0" borderId="7" xfId="0" applyFont="1" applyFill="1" applyBorder="1" applyAlignment="1" applyProtection="1">
      <alignment horizontal="center" vertical="center" shrinkToFit="1"/>
      <protection hidden="1"/>
    </xf>
    <xf numFmtId="0" fontId="2" fillId="0" borderId="31"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0" fontId="2" fillId="0" borderId="5" xfId="0" applyFont="1" applyFill="1" applyBorder="1" applyAlignment="1" applyProtection="1">
      <alignment horizontal="center" vertical="center" shrinkToFit="1"/>
      <protection hidden="1"/>
    </xf>
    <xf numFmtId="0" fontId="2" fillId="0" borderId="44" xfId="0" applyFont="1" applyFill="1" applyBorder="1" applyAlignment="1" applyProtection="1">
      <alignment horizontal="center" vertical="center" shrinkToFit="1"/>
      <protection hidden="1"/>
    </xf>
    <xf numFmtId="0" fontId="2" fillId="0" borderId="13" xfId="0" applyFont="1" applyFill="1" applyBorder="1" applyAlignment="1" applyProtection="1">
      <alignment horizontal="center" vertical="center" shrinkToFit="1"/>
      <protection hidden="1"/>
    </xf>
    <xf numFmtId="0" fontId="2" fillId="0" borderId="10" xfId="0" applyFont="1" applyFill="1" applyBorder="1" applyAlignment="1" applyProtection="1">
      <alignment horizontal="center" vertical="center" shrinkToFit="1"/>
      <protection hidden="1"/>
    </xf>
    <xf numFmtId="0" fontId="22" fillId="0" borderId="1" xfId="0" applyFont="1" applyFill="1" applyBorder="1" applyAlignment="1" applyProtection="1">
      <alignment horizontal="center" vertical="center"/>
      <protection locked="0" hidden="1"/>
    </xf>
    <xf numFmtId="0" fontId="22" fillId="0" borderId="0" xfId="0" applyFont="1" applyFill="1" applyBorder="1" applyAlignment="1" applyProtection="1">
      <alignment horizontal="center" vertical="center"/>
      <protection locked="0" hidden="1"/>
    </xf>
    <xf numFmtId="0" fontId="22" fillId="0" borderId="5" xfId="0" applyFont="1" applyFill="1" applyBorder="1" applyAlignment="1" applyProtection="1">
      <alignment horizontal="center" vertical="center"/>
      <protection locked="0" hidden="1"/>
    </xf>
    <xf numFmtId="0" fontId="6" fillId="0" borderId="2" xfId="0" applyFont="1" applyFill="1" applyBorder="1" applyAlignment="1" applyProtection="1">
      <alignment horizontal="distributed" vertical="center" wrapText="1" shrinkToFit="1"/>
      <protection hidden="1"/>
    </xf>
    <xf numFmtId="0" fontId="6" fillId="0" borderId="6" xfId="0" applyFont="1" applyFill="1" applyBorder="1" applyAlignment="1" applyProtection="1">
      <alignment horizontal="distributed" vertical="center" wrapText="1" shrinkToFit="1"/>
      <protection hidden="1"/>
    </xf>
    <xf numFmtId="0" fontId="6" fillId="0" borderId="7" xfId="0" applyFont="1" applyFill="1" applyBorder="1" applyAlignment="1" applyProtection="1">
      <alignment horizontal="distributed" vertical="center" wrapText="1" shrinkToFit="1"/>
      <protection hidden="1"/>
    </xf>
    <xf numFmtId="0" fontId="6" fillId="0" borderId="1" xfId="0" applyFont="1" applyFill="1" applyBorder="1" applyAlignment="1" applyProtection="1">
      <alignment horizontal="distributed" vertical="center" wrapText="1" shrinkToFit="1"/>
      <protection hidden="1"/>
    </xf>
    <xf numFmtId="0" fontId="6" fillId="0" borderId="0" xfId="0" applyFont="1" applyFill="1" applyBorder="1" applyAlignment="1" applyProtection="1">
      <alignment horizontal="distributed" vertical="center" wrapText="1" shrinkToFit="1"/>
      <protection hidden="1"/>
    </xf>
    <xf numFmtId="0" fontId="6" fillId="0" borderId="5" xfId="0" applyFont="1" applyFill="1" applyBorder="1" applyAlignment="1" applyProtection="1">
      <alignment horizontal="distributed" vertical="center" wrapText="1" shrinkToFit="1"/>
      <protection hidden="1"/>
    </xf>
    <xf numFmtId="0" fontId="6" fillId="0" borderId="80" xfId="0" applyFont="1" applyFill="1" applyBorder="1" applyAlignment="1" applyProtection="1">
      <alignment horizontal="distributed" vertical="center" wrapText="1" shrinkToFit="1"/>
      <protection hidden="1"/>
    </xf>
    <xf numFmtId="0" fontId="6" fillId="0" borderId="81" xfId="0" applyFont="1" applyFill="1" applyBorder="1" applyAlignment="1" applyProtection="1">
      <alignment horizontal="distributed" vertical="center" wrapText="1" shrinkToFit="1"/>
      <protection hidden="1"/>
    </xf>
    <xf numFmtId="0" fontId="6" fillId="0" borderId="82" xfId="0" applyFont="1" applyFill="1" applyBorder="1" applyAlignment="1" applyProtection="1">
      <alignment horizontal="distributed" vertical="center" wrapText="1" shrinkToFit="1"/>
      <protection hidden="1"/>
    </xf>
    <xf numFmtId="0" fontId="21" fillId="0" borderId="83" xfId="0" applyFont="1" applyFill="1" applyBorder="1" applyAlignment="1" applyProtection="1">
      <alignment horizontal="center" vertical="center"/>
      <protection locked="0" hidden="1"/>
    </xf>
    <xf numFmtId="0" fontId="21" fillId="0" borderId="6" xfId="0" applyFont="1" applyFill="1" applyBorder="1" applyAlignment="1" applyProtection="1">
      <alignment horizontal="center" vertical="center"/>
      <protection locked="0" hidden="1"/>
    </xf>
    <xf numFmtId="0" fontId="21" fillId="0" borderId="84" xfId="0" applyFont="1" applyFill="1" applyBorder="1" applyAlignment="1" applyProtection="1">
      <alignment horizontal="center" vertical="center"/>
      <protection locked="0" hidden="1"/>
    </xf>
    <xf numFmtId="0" fontId="21" fillId="0" borderId="85" xfId="0" applyFont="1" applyFill="1" applyBorder="1" applyAlignment="1" applyProtection="1">
      <alignment horizontal="center" vertical="center"/>
      <protection locked="0" hidden="1"/>
    </xf>
    <xf numFmtId="0" fontId="21" fillId="0" borderId="81" xfId="0" applyFont="1" applyFill="1" applyBorder="1" applyAlignment="1" applyProtection="1">
      <alignment horizontal="center" vertical="center"/>
      <protection locked="0" hidden="1"/>
    </xf>
    <xf numFmtId="0" fontId="21" fillId="0" borderId="62" xfId="0" applyFont="1" applyFill="1" applyBorder="1" applyAlignment="1" applyProtection="1">
      <alignment horizontal="center" vertical="center"/>
      <protection locked="0" hidden="1"/>
    </xf>
    <xf numFmtId="0" fontId="29" fillId="0" borderId="66"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67" xfId="0" applyFont="1" applyFill="1" applyBorder="1" applyAlignment="1" applyProtection="1">
      <alignment horizontal="center" vertical="center"/>
      <protection hidden="1"/>
    </xf>
    <xf numFmtId="0" fontId="37" fillId="0" borderId="76" xfId="0" applyFont="1" applyFill="1" applyBorder="1" applyAlignment="1" applyProtection="1">
      <alignment horizontal="distributed" vertical="center" wrapText="1"/>
      <protection locked="0" hidden="1"/>
    </xf>
    <xf numFmtId="0" fontId="37" fillId="0" borderId="79" xfId="0" applyFont="1" applyFill="1" applyBorder="1" applyAlignment="1" applyProtection="1">
      <alignment horizontal="distributed" vertical="center" wrapText="1"/>
      <protection locked="0" hidden="1"/>
    </xf>
    <xf numFmtId="0" fontId="37" fillId="0" borderId="70" xfId="0" applyFont="1" applyFill="1" applyBorder="1" applyAlignment="1" applyProtection="1">
      <alignment horizontal="distributed" vertical="center" wrapText="1"/>
      <protection locked="0" hidden="1"/>
    </xf>
    <xf numFmtId="0" fontId="37" fillId="0" borderId="66" xfId="0" applyFont="1" applyFill="1" applyBorder="1" applyAlignment="1" applyProtection="1">
      <alignment horizontal="distributed" vertical="center" wrapText="1"/>
      <protection locked="0" hidden="1"/>
    </xf>
    <xf numFmtId="0" fontId="37" fillId="0" borderId="0" xfId="0" applyFont="1" applyFill="1" applyBorder="1" applyAlignment="1" applyProtection="1">
      <alignment horizontal="distributed" vertical="center" wrapText="1"/>
      <protection locked="0" hidden="1"/>
    </xf>
    <xf numFmtId="0" fontId="37" fillId="0" borderId="67" xfId="0" applyFont="1" applyFill="1" applyBorder="1" applyAlignment="1" applyProtection="1">
      <alignment horizontal="distributed" vertical="center" wrapText="1"/>
      <protection locked="0" hidden="1"/>
    </xf>
    <xf numFmtId="0" fontId="37" fillId="0" borderId="71" xfId="0" applyFont="1" applyFill="1" applyBorder="1" applyAlignment="1" applyProtection="1">
      <alignment horizontal="distributed" vertical="center" wrapText="1"/>
      <protection locked="0" hidden="1"/>
    </xf>
    <xf numFmtId="0" fontId="37" fillId="0" borderId="60" xfId="0" applyFont="1" applyFill="1" applyBorder="1" applyAlignment="1" applyProtection="1">
      <alignment horizontal="distributed" vertical="center" wrapText="1"/>
      <protection locked="0" hidden="1"/>
    </xf>
    <xf numFmtId="0" fontId="37" fillId="0" borderId="72" xfId="0" applyFont="1" applyFill="1" applyBorder="1" applyAlignment="1" applyProtection="1">
      <alignment horizontal="distributed" vertical="center" wrapText="1"/>
      <protection locked="0" hidden="1"/>
    </xf>
    <xf numFmtId="0" fontId="5" fillId="0" borderId="61" xfId="0" applyFont="1" applyFill="1" applyBorder="1" applyAlignment="1" applyProtection="1">
      <alignment horizontal="distributed" vertical="center" wrapText="1"/>
      <protection hidden="1"/>
    </xf>
    <xf numFmtId="0" fontId="5" fillId="0" borderId="0" xfId="0" applyFont="1" applyFill="1" applyBorder="1" applyAlignment="1" applyProtection="1">
      <alignment horizontal="distributed" vertical="center" wrapText="1"/>
      <protection hidden="1"/>
    </xf>
    <xf numFmtId="0" fontId="5" fillId="0" borderId="86" xfId="0" applyFont="1" applyFill="1" applyBorder="1" applyAlignment="1" applyProtection="1">
      <alignment horizontal="distributed" vertical="center" wrapText="1"/>
      <protection hidden="1"/>
    </xf>
    <xf numFmtId="0" fontId="5" fillId="0" borderId="60" xfId="0" applyFont="1" applyFill="1" applyBorder="1" applyAlignment="1" applyProtection="1">
      <alignment horizontal="distributed" vertical="center" wrapText="1"/>
      <protection hidden="1"/>
    </xf>
    <xf numFmtId="0" fontId="22" fillId="0" borderId="2" xfId="0" applyFont="1" applyFill="1" applyBorder="1" applyAlignment="1" applyProtection="1">
      <alignment horizontal="center" vertical="center"/>
      <protection locked="0" hidden="1"/>
    </xf>
    <xf numFmtId="0" fontId="22" fillId="0" borderId="6" xfId="0" applyFont="1" applyFill="1" applyBorder="1" applyAlignment="1" applyProtection="1">
      <alignment horizontal="center" vertical="center"/>
      <protection locked="0" hidden="1"/>
    </xf>
    <xf numFmtId="0" fontId="22" fillId="0" borderId="78" xfId="0" applyFont="1" applyFill="1" applyBorder="1" applyAlignment="1" applyProtection="1">
      <alignment horizontal="center" vertical="center"/>
      <protection locked="0" hidden="1"/>
    </xf>
    <xf numFmtId="0" fontId="22" fillId="0" borderId="60" xfId="0" applyFont="1" applyFill="1" applyBorder="1" applyAlignment="1" applyProtection="1">
      <alignment horizontal="center" vertical="center"/>
      <protection locked="0" hidden="1"/>
    </xf>
    <xf numFmtId="0" fontId="2" fillId="0" borderId="6" xfId="0" applyFont="1" applyBorder="1" applyAlignment="1" applyProtection="1">
      <alignment horizontal="center" vertical="center"/>
      <protection hidden="1"/>
    </xf>
    <xf numFmtId="0" fontId="29" fillId="0" borderId="66" xfId="0" applyFont="1" applyBorder="1" applyAlignment="1">
      <alignment horizontal="distributed" vertical="center" wrapText="1"/>
    </xf>
    <xf numFmtId="0" fontId="29" fillId="0" borderId="0" xfId="0" applyFont="1" applyBorder="1" applyAlignment="1">
      <alignment horizontal="distributed" vertical="center" wrapText="1"/>
    </xf>
    <xf numFmtId="0" fontId="29" fillId="0" borderId="67" xfId="0" applyFont="1" applyBorder="1" applyAlignment="1">
      <alignment horizontal="distributed" vertical="center" wrapText="1"/>
    </xf>
    <xf numFmtId="0" fontId="29" fillId="0" borderId="71" xfId="0" applyFont="1" applyBorder="1" applyAlignment="1">
      <alignment horizontal="distributed" vertical="center" wrapText="1"/>
    </xf>
    <xf numFmtId="0" fontId="29" fillId="0" borderId="60" xfId="0" applyFont="1" applyBorder="1" applyAlignment="1">
      <alignment horizontal="distributed" vertical="center" wrapText="1"/>
    </xf>
    <xf numFmtId="0" fontId="29" fillId="0" borderId="72" xfId="0" applyFont="1" applyBorder="1" applyAlignment="1">
      <alignment horizontal="distributed" vertical="center" wrapText="1"/>
    </xf>
    <xf numFmtId="0" fontId="20" fillId="0" borderId="76"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70" xfId="0" applyFont="1" applyBorder="1" applyAlignment="1" applyProtection="1">
      <alignment horizontal="center" vertical="center"/>
      <protection locked="0"/>
    </xf>
    <xf numFmtId="0" fontId="20" fillId="0" borderId="71" xfId="0" applyFont="1" applyBorder="1" applyAlignment="1" applyProtection="1">
      <alignment horizontal="center" vertical="center"/>
      <protection locked="0"/>
    </xf>
    <xf numFmtId="0" fontId="20" fillId="0" borderId="60" xfId="0" applyFont="1" applyBorder="1" applyAlignment="1" applyProtection="1">
      <alignment horizontal="center" vertical="center"/>
      <protection locked="0"/>
    </xf>
    <xf numFmtId="0" fontId="20" fillId="0" borderId="72" xfId="0" applyFont="1" applyBorder="1" applyAlignment="1" applyProtection="1">
      <alignment horizontal="center" vertical="center"/>
      <protection locked="0"/>
    </xf>
    <xf numFmtId="0" fontId="15" fillId="0" borderId="1" xfId="0" applyFont="1" applyBorder="1" applyAlignment="1" applyProtection="1">
      <alignment horizontal="left" vertical="center" shrinkToFit="1"/>
      <protection hidden="1"/>
    </xf>
    <xf numFmtId="0" fontId="15" fillId="0" borderId="0" xfId="0" applyFont="1" applyBorder="1" applyAlignment="1" applyProtection="1">
      <alignment horizontal="left" vertical="center" shrinkToFit="1"/>
      <protection hidden="1"/>
    </xf>
    <xf numFmtId="0" fontId="12" fillId="0" borderId="0" xfId="0" applyFont="1" applyAlignment="1" applyProtection="1">
      <alignment horizontal="distributed" vertical="center" shrinkToFit="1"/>
      <protection hidden="1"/>
    </xf>
    <xf numFmtId="0" fontId="18" fillId="0" borderId="0" xfId="0" applyFont="1" applyAlignment="1" applyProtection="1">
      <alignment horizontal="left" vertical="center" shrinkToFit="1"/>
      <protection hidden="1"/>
    </xf>
    <xf numFmtId="0" fontId="8" fillId="0" borderId="34" xfId="0" applyFont="1" applyFill="1" applyBorder="1" applyAlignment="1" applyProtection="1">
      <alignment horizontal="center" vertical="center"/>
      <protection hidden="1"/>
    </xf>
    <xf numFmtId="0" fontId="8" fillId="0" borderId="36" xfId="0" applyFont="1" applyFill="1" applyBorder="1" applyAlignment="1" applyProtection="1">
      <alignment horizontal="center" vertical="center"/>
      <protection hidden="1"/>
    </xf>
    <xf numFmtId="0" fontId="8" fillId="0" borderId="32" xfId="0" applyFont="1" applyFill="1" applyBorder="1" applyAlignment="1" applyProtection="1">
      <alignment horizontal="center" vertical="center"/>
      <protection hidden="1"/>
    </xf>
    <xf numFmtId="0" fontId="8" fillId="0" borderId="44"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0" fillId="0" borderId="36" xfId="0" applyBorder="1" applyProtection="1">
      <protection hidden="1"/>
    </xf>
    <xf numFmtId="0" fontId="0" fillId="0" borderId="39" xfId="0" applyBorder="1" applyProtection="1">
      <protection hidden="1"/>
    </xf>
    <xf numFmtId="0" fontId="0" fillId="0" borderId="9" xfId="0" applyBorder="1" applyProtection="1">
      <protection hidden="1"/>
    </xf>
    <xf numFmtId="0" fontId="0" fillId="0" borderId="13" xfId="0" applyBorder="1" applyProtection="1">
      <protection hidden="1"/>
    </xf>
    <xf numFmtId="0" fontId="0" fillId="0" borderId="14" xfId="0" applyBorder="1" applyProtection="1">
      <protection hidden="1"/>
    </xf>
    <xf numFmtId="0" fontId="15" fillId="0" borderId="3" xfId="0" applyFont="1" applyFill="1" applyBorder="1" applyAlignment="1" applyProtection="1">
      <alignment horizontal="center" vertical="center" shrinkToFit="1"/>
      <protection hidden="1"/>
    </xf>
    <xf numFmtId="0" fontId="20" fillId="0" borderId="7" xfId="0" applyFont="1" applyFill="1" applyBorder="1" applyAlignment="1" applyProtection="1">
      <alignment horizontal="center" shrinkToFit="1"/>
      <protection locked="0" hidden="1"/>
    </xf>
    <xf numFmtId="0" fontId="20" fillId="0" borderId="5" xfId="0" applyFont="1" applyFill="1" applyBorder="1" applyAlignment="1" applyProtection="1">
      <alignment horizontal="center" shrinkToFit="1"/>
      <protection locked="0" hidden="1"/>
    </xf>
    <xf numFmtId="0" fontId="15" fillId="0" borderId="1" xfId="0" applyFont="1" applyFill="1" applyBorder="1" applyAlignment="1" applyProtection="1">
      <alignment horizontal="center" vertical="center" shrinkToFit="1"/>
      <protection hidden="1"/>
    </xf>
    <xf numFmtId="0" fontId="15" fillId="0" borderId="1" xfId="0" applyFont="1" applyFill="1" applyBorder="1" applyAlignment="1" applyProtection="1">
      <alignment vertical="center" shrinkToFit="1"/>
      <protection hidden="1"/>
    </xf>
    <xf numFmtId="0" fontId="15" fillId="0" borderId="0" xfId="0" applyFont="1" applyFill="1" applyBorder="1" applyAlignment="1" applyProtection="1">
      <alignment vertical="center" shrinkToFit="1"/>
      <protection hidden="1"/>
    </xf>
    <xf numFmtId="0" fontId="15" fillId="0" borderId="5" xfId="0" applyFont="1" applyFill="1" applyBorder="1" applyAlignment="1" applyProtection="1">
      <alignment vertical="center" shrinkToFit="1"/>
      <protection hidden="1"/>
    </xf>
    <xf numFmtId="0" fontId="2" fillId="2" borderId="0" xfId="0" applyFont="1" applyFill="1" applyBorder="1" applyAlignment="1" applyProtection="1">
      <protection hidden="1"/>
    </xf>
    <xf numFmtId="0" fontId="8" fillId="0" borderId="0" xfId="0" applyFont="1" applyFill="1" applyBorder="1" applyAlignment="1" applyProtection="1">
      <alignment horizontal="center" vertical="top"/>
      <protection hidden="1"/>
    </xf>
    <xf numFmtId="0" fontId="2" fillId="0" borderId="6" xfId="0" applyFont="1" applyFill="1" applyBorder="1" applyAlignment="1" applyProtection="1">
      <alignment horizontal="center" shrinkToFit="1"/>
      <protection hidden="1"/>
    </xf>
    <xf numFmtId="0" fontId="2" fillId="0" borderId="0" xfId="0" applyFont="1" applyFill="1" applyBorder="1" applyAlignment="1" applyProtection="1">
      <alignment horizontal="center" shrinkToFit="1"/>
      <protection hidden="1"/>
    </xf>
    <xf numFmtId="0" fontId="2" fillId="0" borderId="12" xfId="0" applyFont="1" applyFill="1" applyBorder="1" applyAlignment="1" applyProtection="1">
      <alignment horizontal="center" shrinkToFit="1"/>
      <protection hidden="1"/>
    </xf>
    <xf numFmtId="0" fontId="2" fillId="0" borderId="8" xfId="0" applyFont="1" applyFill="1" applyBorder="1" applyAlignment="1" applyProtection="1">
      <alignment horizontal="center" shrinkToFit="1"/>
      <protection hidden="1"/>
    </xf>
    <xf numFmtId="0" fontId="3" fillId="0" borderId="41" xfId="0" applyFont="1" applyFill="1" applyBorder="1" applyAlignment="1" applyProtection="1">
      <alignment horizontal="center" vertical="center" textRotation="255" shrinkToFit="1"/>
      <protection hidden="1"/>
    </xf>
    <xf numFmtId="0" fontId="3" fillId="0" borderId="7" xfId="0" applyFont="1" applyFill="1" applyBorder="1" applyAlignment="1" applyProtection="1">
      <alignment horizontal="center" vertical="center" textRotation="255" shrinkToFit="1"/>
      <protection hidden="1"/>
    </xf>
    <xf numFmtId="0" fontId="3" fillId="0" borderId="31" xfId="0" applyFont="1" applyFill="1" applyBorder="1" applyAlignment="1" applyProtection="1">
      <alignment horizontal="center" vertical="center" textRotation="255" shrinkToFit="1"/>
      <protection hidden="1"/>
    </xf>
    <xf numFmtId="0" fontId="3" fillId="0" borderId="5" xfId="0" applyFont="1" applyFill="1" applyBorder="1" applyAlignment="1" applyProtection="1">
      <alignment horizontal="center" vertical="center" textRotation="255" shrinkToFit="1"/>
      <protection hidden="1"/>
    </xf>
    <xf numFmtId="0" fontId="3" fillId="0" borderId="44" xfId="0" applyFont="1" applyFill="1" applyBorder="1" applyAlignment="1" applyProtection="1">
      <alignment horizontal="center" vertical="center" textRotation="255" shrinkToFit="1"/>
      <protection hidden="1"/>
    </xf>
    <xf numFmtId="0" fontId="3" fillId="0" borderId="10" xfId="0" applyFont="1" applyFill="1" applyBorder="1" applyAlignment="1" applyProtection="1">
      <alignment horizontal="center" vertical="center" textRotation="255" shrinkToFit="1"/>
      <protection hidden="1"/>
    </xf>
    <xf numFmtId="0" fontId="8" fillId="0" borderId="6" xfId="0" applyFont="1" applyFill="1" applyBorder="1" applyAlignment="1" applyProtection="1">
      <alignment horizontal="left" vertical="center"/>
      <protection hidden="1"/>
    </xf>
    <xf numFmtId="0" fontId="8" fillId="0" borderId="7" xfId="0" applyFont="1" applyFill="1" applyBorder="1" applyAlignment="1" applyProtection="1">
      <alignment horizontal="left" vertical="center"/>
      <protection hidden="1"/>
    </xf>
    <xf numFmtId="0" fontId="8" fillId="0" borderId="13" xfId="0" applyFont="1" applyFill="1" applyBorder="1" applyAlignment="1" applyProtection="1">
      <alignment horizontal="left" vertical="center"/>
      <protection hidden="1"/>
    </xf>
    <xf numFmtId="0" fontId="8" fillId="0" borderId="10" xfId="0" applyFont="1" applyFill="1" applyBorder="1" applyAlignment="1" applyProtection="1">
      <alignment horizontal="left" vertical="center"/>
      <protection hidden="1"/>
    </xf>
    <xf numFmtId="0" fontId="2" fillId="0" borderId="2" xfId="0" applyFont="1" applyFill="1" applyBorder="1" applyAlignment="1" applyProtection="1">
      <alignment horizontal="center" shrinkToFit="1"/>
      <protection hidden="1"/>
    </xf>
    <xf numFmtId="0" fontId="0" fillId="0" borderId="6" xfId="0" applyBorder="1" applyProtection="1">
      <protection hidden="1"/>
    </xf>
    <xf numFmtId="0" fontId="0" fillId="0" borderId="7" xfId="0" applyBorder="1" applyProtection="1">
      <protection hidden="1"/>
    </xf>
    <xf numFmtId="0" fontId="0" fillId="0" borderId="10" xfId="0" applyBorder="1" applyProtection="1">
      <protection hidden="1"/>
    </xf>
    <xf numFmtId="0" fontId="7" fillId="0" borderId="2" xfId="0" applyFont="1" applyFill="1" applyBorder="1" applyAlignment="1" applyProtection="1">
      <alignment horizontal="center" vertical="center" shrinkToFit="1"/>
      <protection hidden="1"/>
    </xf>
    <xf numFmtId="0" fontId="0" fillId="0" borderId="12" xfId="0" applyBorder="1" applyProtection="1">
      <protection hidden="1"/>
    </xf>
    <xf numFmtId="3" fontId="22" fillId="0" borderId="2" xfId="0" applyNumberFormat="1" applyFont="1" applyFill="1" applyBorder="1" applyAlignment="1" applyProtection="1">
      <alignment horizontal="center" vertical="center" shrinkToFit="1"/>
      <protection locked="0" hidden="1"/>
    </xf>
    <xf numFmtId="3" fontId="22" fillId="0" borderId="6" xfId="0" applyNumberFormat="1" applyFont="1" applyFill="1" applyBorder="1" applyAlignment="1" applyProtection="1">
      <alignment horizontal="center" vertical="center" shrinkToFit="1"/>
      <protection locked="0" hidden="1"/>
    </xf>
    <xf numFmtId="3" fontId="22" fillId="0" borderId="1" xfId="0" applyNumberFormat="1" applyFont="1" applyFill="1" applyBorder="1" applyAlignment="1" applyProtection="1">
      <alignment horizontal="center" vertical="center" shrinkToFit="1"/>
      <protection locked="0" hidden="1"/>
    </xf>
    <xf numFmtId="3" fontId="22" fillId="0" borderId="0" xfId="0" applyNumberFormat="1" applyFont="1" applyFill="1" applyBorder="1" applyAlignment="1" applyProtection="1">
      <alignment horizontal="center" vertical="center" shrinkToFit="1"/>
      <protection locked="0" hidden="1"/>
    </xf>
    <xf numFmtId="3" fontId="22" fillId="0" borderId="9" xfId="0" applyNumberFormat="1" applyFont="1" applyFill="1" applyBorder="1" applyAlignment="1" applyProtection="1">
      <alignment horizontal="center" vertical="center" shrinkToFit="1"/>
      <protection locked="0" hidden="1"/>
    </xf>
    <xf numFmtId="3" fontId="22" fillId="0" borderId="13" xfId="0" applyNumberFormat="1" applyFont="1" applyFill="1" applyBorder="1" applyAlignment="1" applyProtection="1">
      <alignment horizontal="center" vertical="center" shrinkToFit="1"/>
      <protection locked="0" hidden="1"/>
    </xf>
    <xf numFmtId="0" fontId="8" fillId="0" borderId="6"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6" xfId="0" applyFont="1" applyFill="1" applyBorder="1" applyAlignment="1" applyProtection="1">
      <alignment horizontal="center"/>
      <protection hidden="1"/>
    </xf>
    <xf numFmtId="3" fontId="2" fillId="3" borderId="0" xfId="0" applyNumberFormat="1" applyFont="1" applyFill="1" applyBorder="1" applyAlignment="1" applyProtection="1">
      <protection hidden="1"/>
    </xf>
    <xf numFmtId="0" fontId="8" fillId="0" borderId="13" xfId="0" applyFont="1" applyFill="1" applyBorder="1" applyAlignment="1" applyProtection="1">
      <alignment horizontal="center" vertical="top"/>
      <protection hidden="1"/>
    </xf>
    <xf numFmtId="0" fontId="8" fillId="0" borderId="41" xfId="0" applyFont="1" applyFill="1" applyBorder="1" applyAlignment="1" applyProtection="1">
      <alignment horizontal="left" vertical="center"/>
      <protection hidden="1"/>
    </xf>
    <xf numFmtId="0" fontId="8" fillId="0" borderId="52" xfId="0" applyFont="1" applyFill="1" applyBorder="1" applyAlignment="1" applyProtection="1">
      <alignment horizontal="left" vertical="center"/>
      <protection hidden="1"/>
    </xf>
    <xf numFmtId="0" fontId="8" fillId="0" borderId="49" xfId="0" applyFont="1" applyFill="1" applyBorder="1" applyAlignment="1" applyProtection="1">
      <alignment horizontal="left" vertical="center"/>
      <protection hidden="1"/>
    </xf>
    <xf numFmtId="0" fontId="8" fillId="0" borderId="17" xfId="0" applyFont="1" applyFill="1" applyBorder="1" applyAlignment="1" applyProtection="1">
      <alignment horizontal="left" vertical="center"/>
      <protection hidden="1"/>
    </xf>
    <xf numFmtId="0" fontId="8" fillId="0" borderId="19" xfId="0" applyFont="1" applyFill="1" applyBorder="1" applyAlignment="1" applyProtection="1">
      <alignment horizontal="center" vertical="center"/>
      <protection hidden="1"/>
    </xf>
    <xf numFmtId="0" fontId="8" fillId="0" borderId="17" xfId="0" applyFont="1" applyFill="1" applyBorder="1" applyAlignment="1" applyProtection="1">
      <alignment horizontal="center" vertical="center"/>
      <protection hidden="1"/>
    </xf>
    <xf numFmtId="0" fontId="8" fillId="0" borderId="57" xfId="0" applyFont="1" applyFill="1" applyBorder="1" applyAlignment="1" applyProtection="1">
      <alignment horizontal="distributed" vertical="center" indent="9"/>
      <protection hidden="1"/>
    </xf>
    <xf numFmtId="0" fontId="8" fillId="0" borderId="58" xfId="0" applyFont="1" applyFill="1" applyBorder="1" applyAlignment="1" applyProtection="1">
      <alignment horizontal="distributed" vertical="center" indent="9"/>
      <protection hidden="1"/>
    </xf>
    <xf numFmtId="0" fontId="8" fillId="0" borderId="59" xfId="0" applyFont="1" applyFill="1" applyBorder="1" applyAlignment="1" applyProtection="1">
      <alignment horizontal="distributed" vertical="center" indent="9"/>
      <protection hidden="1"/>
    </xf>
    <xf numFmtId="0" fontId="5" fillId="0" borderId="21" xfId="0" applyFont="1" applyFill="1" applyBorder="1" applyAlignment="1" applyProtection="1">
      <alignment horizontal="distributed" vertical="center" wrapText="1"/>
      <protection hidden="1"/>
    </xf>
    <xf numFmtId="0" fontId="0" fillId="0" borderId="35" xfId="0" applyBorder="1" applyAlignment="1" applyProtection="1">
      <alignment horizontal="distributed"/>
      <protection hidden="1"/>
    </xf>
    <xf numFmtId="0" fontId="0" fillId="0" borderId="46" xfId="0" applyBorder="1" applyAlignment="1" applyProtection="1">
      <alignment horizontal="distributed"/>
      <protection hidden="1"/>
    </xf>
    <xf numFmtId="0" fontId="0" fillId="0" borderId="9" xfId="0" applyBorder="1" applyAlignment="1" applyProtection="1">
      <alignment horizontal="distributed"/>
      <protection hidden="1"/>
    </xf>
    <xf numFmtId="0" fontId="0" fillId="0" borderId="13" xfId="0" applyBorder="1" applyAlignment="1" applyProtection="1">
      <alignment horizontal="distributed"/>
      <protection hidden="1"/>
    </xf>
    <xf numFmtId="0" fontId="0" fillId="0" borderId="14" xfId="0" applyBorder="1" applyAlignment="1" applyProtection="1">
      <alignment horizontal="distributed"/>
      <protection hidden="1"/>
    </xf>
    <xf numFmtId="0" fontId="8" fillId="0" borderId="50" xfId="0" applyFont="1" applyFill="1" applyBorder="1" applyAlignment="1" applyProtection="1">
      <alignment horizontal="center" vertical="center"/>
      <protection hidden="1"/>
    </xf>
    <xf numFmtId="0" fontId="8" fillId="0" borderId="30" xfId="0" applyFont="1" applyFill="1" applyBorder="1" applyAlignment="1" applyProtection="1">
      <alignment horizontal="center" vertical="center"/>
      <protection hidden="1"/>
    </xf>
    <xf numFmtId="0" fontId="8" fillId="0" borderId="51" xfId="0" applyFont="1" applyFill="1" applyBorder="1" applyAlignment="1" applyProtection="1">
      <alignment horizontal="center" vertical="center"/>
      <protection hidden="1"/>
    </xf>
    <xf numFmtId="0" fontId="8" fillId="0" borderId="33" xfId="0" applyFont="1" applyFill="1" applyBorder="1" applyAlignment="1" applyProtection="1">
      <alignment horizontal="center" vertical="center"/>
      <protection hidden="1"/>
    </xf>
    <xf numFmtId="0" fontId="22" fillId="0" borderId="50" xfId="0" applyFont="1" applyFill="1" applyBorder="1" applyAlignment="1" applyProtection="1">
      <alignment horizontal="left" vertical="center"/>
      <protection locked="0" hidden="1"/>
    </xf>
    <xf numFmtId="0" fontId="22" fillId="0" borderId="30" xfId="0" applyFont="1" applyFill="1" applyBorder="1" applyAlignment="1" applyProtection="1">
      <alignment horizontal="left" vertical="center"/>
      <protection locked="0" hidden="1"/>
    </xf>
    <xf numFmtId="0" fontId="22" fillId="0" borderId="51" xfId="0" applyFont="1" applyFill="1" applyBorder="1" applyAlignment="1" applyProtection="1">
      <alignment horizontal="left" vertical="center"/>
      <protection locked="0" hidden="1"/>
    </xf>
    <xf numFmtId="0" fontId="22" fillId="0" borderId="2" xfId="0" applyFont="1" applyFill="1" applyBorder="1" applyAlignment="1" applyProtection="1">
      <alignment horizontal="left" vertical="center"/>
      <protection locked="0" hidden="1"/>
    </xf>
    <xf numFmtId="0" fontId="22" fillId="0" borderId="6" xfId="0" applyFont="1" applyFill="1" applyBorder="1" applyAlignment="1" applyProtection="1">
      <alignment horizontal="left" vertical="center"/>
      <protection locked="0" hidden="1"/>
    </xf>
    <xf numFmtId="0" fontId="22" fillId="0" borderId="7" xfId="0" applyFont="1" applyFill="1" applyBorder="1" applyAlignment="1" applyProtection="1">
      <alignment horizontal="left" vertical="center"/>
      <protection locked="0" hidden="1"/>
    </xf>
    <xf numFmtId="0" fontId="22" fillId="0" borderId="9" xfId="0" applyFont="1" applyFill="1" applyBorder="1" applyAlignment="1" applyProtection="1">
      <alignment horizontal="left" vertical="center"/>
      <protection locked="0" hidden="1"/>
    </xf>
    <xf numFmtId="0" fontId="22" fillId="0" borderId="13" xfId="0" applyFont="1" applyFill="1" applyBorder="1" applyAlignment="1" applyProtection="1">
      <alignment horizontal="left" vertical="center"/>
      <protection locked="0" hidden="1"/>
    </xf>
    <xf numFmtId="0" fontId="22" fillId="0" borderId="10" xfId="0" applyFont="1" applyFill="1" applyBorder="1" applyAlignment="1" applyProtection="1">
      <alignment horizontal="left" vertical="center"/>
      <protection locked="0" hidden="1"/>
    </xf>
    <xf numFmtId="0" fontId="2" fillId="3" borderId="0" xfId="0" applyFont="1" applyFill="1" applyBorder="1" applyAlignment="1" applyProtection="1">
      <protection hidden="1"/>
    </xf>
    <xf numFmtId="0" fontId="29" fillId="0" borderId="41" xfId="0" applyFont="1" applyBorder="1" applyAlignment="1" applyProtection="1">
      <alignment horizontal="left" wrapText="1"/>
      <protection hidden="1"/>
    </xf>
    <xf numFmtId="0" fontId="29" fillId="0" borderId="6" xfId="0" applyFont="1" applyBorder="1" applyAlignment="1" applyProtection="1">
      <alignment horizontal="left"/>
      <protection hidden="1"/>
    </xf>
    <xf numFmtId="0" fontId="29" fillId="0" borderId="31"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3" fillId="0" borderId="47"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7" xfId="0" applyFont="1" applyFill="1" applyBorder="1" applyAlignment="1" applyProtection="1">
      <alignment horizontal="center" vertical="center" shrinkToFit="1"/>
      <protection hidden="1"/>
    </xf>
    <xf numFmtId="0" fontId="3" fillId="0" borderId="4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center" vertical="center" shrinkToFit="1"/>
      <protection hidden="1"/>
    </xf>
    <xf numFmtId="0" fontId="3" fillId="0" borderId="56" xfId="0" applyFont="1" applyFill="1" applyBorder="1" applyAlignment="1" applyProtection="1">
      <alignment horizontal="center" vertical="center" shrinkToFit="1"/>
      <protection hidden="1"/>
    </xf>
    <xf numFmtId="0" fontId="3" fillId="0" borderId="13" xfId="0" applyFont="1" applyFill="1" applyBorder="1" applyAlignment="1" applyProtection="1">
      <alignment horizontal="center" vertical="center" shrinkToFit="1"/>
      <protection hidden="1"/>
    </xf>
    <xf numFmtId="0" fontId="3" fillId="0" borderId="10" xfId="0" applyFont="1" applyFill="1" applyBorder="1" applyAlignment="1" applyProtection="1">
      <alignment horizontal="center" vertical="center" shrinkToFit="1"/>
      <protection hidden="1"/>
    </xf>
    <xf numFmtId="0" fontId="3" fillId="0" borderId="31" xfId="0" applyFont="1" applyFill="1" applyBorder="1" applyAlignment="1" applyProtection="1">
      <alignment horizontal="left" wrapText="1"/>
      <protection hidden="1"/>
    </xf>
    <xf numFmtId="0" fontId="3" fillId="0" borderId="0" xfId="0" applyFont="1" applyFill="1" applyBorder="1" applyAlignment="1" applyProtection="1">
      <alignment horizontal="left" wrapText="1"/>
      <protection hidden="1"/>
    </xf>
    <xf numFmtId="0" fontId="3" fillId="0" borderId="5" xfId="0" applyFont="1" applyFill="1" applyBorder="1" applyAlignment="1" applyProtection="1">
      <alignment horizontal="left" wrapText="1"/>
      <protection hidden="1"/>
    </xf>
    <xf numFmtId="0" fontId="3" fillId="0" borderId="47" xfId="0" applyFont="1" applyFill="1" applyBorder="1" applyAlignment="1" applyProtection="1">
      <alignment horizontal="distributed" vertical="distributed" indent="1" shrinkToFit="1"/>
      <protection hidden="1"/>
    </xf>
    <xf numFmtId="0" fontId="3" fillId="0" borderId="6" xfId="0" applyFont="1" applyFill="1" applyBorder="1" applyAlignment="1" applyProtection="1">
      <alignment horizontal="distributed" vertical="distributed" indent="1" shrinkToFit="1"/>
      <protection hidden="1"/>
    </xf>
    <xf numFmtId="0" fontId="3" fillId="0" borderId="7" xfId="0" applyFont="1" applyFill="1" applyBorder="1" applyAlignment="1" applyProtection="1">
      <alignment horizontal="distributed" vertical="distributed" indent="1" shrinkToFit="1"/>
      <protection hidden="1"/>
    </xf>
    <xf numFmtId="0" fontId="3" fillId="0" borderId="48" xfId="0" applyFont="1" applyFill="1" applyBorder="1" applyAlignment="1" applyProtection="1">
      <alignment horizontal="distributed" vertical="distributed" indent="1" shrinkToFit="1"/>
      <protection hidden="1"/>
    </xf>
    <xf numFmtId="0" fontId="3" fillId="0" borderId="49" xfId="0" applyFont="1" applyFill="1" applyBorder="1" applyAlignment="1" applyProtection="1">
      <alignment horizontal="distributed" vertical="distributed" indent="1" shrinkToFit="1"/>
      <protection hidden="1"/>
    </xf>
    <xf numFmtId="0" fontId="3" fillId="0" borderId="17" xfId="0" applyFont="1" applyFill="1" applyBorder="1" applyAlignment="1" applyProtection="1">
      <alignment horizontal="distributed" vertical="distributed" indent="1" shrinkToFit="1"/>
      <protection hidden="1"/>
    </xf>
    <xf numFmtId="0" fontId="7" fillId="0" borderId="41"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0" fontId="7" fillId="0" borderId="52" xfId="0" applyFont="1" applyFill="1" applyBorder="1" applyAlignment="1" applyProtection="1">
      <alignment horizontal="center" vertical="center"/>
      <protection hidden="1"/>
    </xf>
    <xf numFmtId="0" fontId="7" fillId="0" borderId="49"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0" fillId="0" borderId="1" xfId="0" applyBorder="1" applyProtection="1">
      <protection hidden="1"/>
    </xf>
    <xf numFmtId="0" fontId="0" fillId="0" borderId="5" xfId="0" applyBorder="1" applyProtection="1">
      <protection hidden="1"/>
    </xf>
    <xf numFmtId="0" fontId="7" fillId="0" borderId="53" xfId="0" applyFont="1" applyFill="1" applyBorder="1" applyAlignment="1" applyProtection="1">
      <alignment horizontal="center" vertical="center"/>
      <protection hidden="1"/>
    </xf>
    <xf numFmtId="0" fontId="7" fillId="0" borderId="35" xfId="0" applyFont="1" applyFill="1" applyBorder="1" applyAlignment="1" applyProtection="1">
      <alignment horizontal="center" vertical="center"/>
      <protection hidden="1"/>
    </xf>
    <xf numFmtId="0" fontId="7" fillId="0" borderId="54" xfId="0" applyFont="1" applyFill="1" applyBorder="1" applyAlignment="1" applyProtection="1">
      <alignment horizontal="center" vertical="center"/>
      <protection hidden="1"/>
    </xf>
    <xf numFmtId="0" fontId="7" fillId="0" borderId="44"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7" fillId="0" borderId="55" xfId="0" applyFont="1" applyFill="1" applyBorder="1" applyAlignment="1" applyProtection="1">
      <alignment horizontal="center" vertical="center"/>
      <protection hidden="1"/>
    </xf>
    <xf numFmtId="0" fontId="8" fillId="0" borderId="45" xfId="0" applyFont="1" applyFill="1" applyBorder="1" applyAlignment="1" applyProtection="1">
      <alignment horizontal="center" vertical="center"/>
      <protection hidden="1"/>
    </xf>
    <xf numFmtId="0" fontId="8" fillId="0" borderId="35" xfId="0" applyFont="1" applyFill="1" applyBorder="1" applyAlignment="1" applyProtection="1">
      <alignment horizontal="center" vertical="center"/>
      <protection hidden="1"/>
    </xf>
    <xf numFmtId="0" fontId="8" fillId="0" borderId="22" xfId="0" applyFont="1" applyFill="1" applyBorder="1" applyAlignment="1" applyProtection="1">
      <alignment horizontal="center" vertical="center"/>
      <protection hidden="1"/>
    </xf>
    <xf numFmtId="0" fontId="8" fillId="0" borderId="56" xfId="0" applyFont="1" applyFill="1" applyBorder="1" applyAlignment="1" applyProtection="1">
      <alignment horizontal="center" vertical="center"/>
      <protection hidden="1"/>
    </xf>
    <xf numFmtId="0" fontId="35" fillId="0" borderId="41" xfId="0" applyFont="1" applyBorder="1" applyAlignment="1" applyProtection="1">
      <alignment horizontal="left" vertical="center" wrapText="1"/>
      <protection hidden="1"/>
    </xf>
    <xf numFmtId="0" fontId="35" fillId="0" borderId="6" xfId="0" applyFont="1" applyBorder="1" applyAlignment="1" applyProtection="1">
      <alignment horizontal="left" vertical="center" wrapText="1"/>
      <protection hidden="1"/>
    </xf>
    <xf numFmtId="0" fontId="35" fillId="0" borderId="7" xfId="0" applyFont="1" applyBorder="1" applyAlignment="1" applyProtection="1">
      <alignment horizontal="left" vertical="center" wrapText="1"/>
      <protection hidden="1"/>
    </xf>
    <xf numFmtId="0" fontId="35" fillId="0" borderId="31" xfId="0" applyFont="1" applyBorder="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0" fontId="35" fillId="0" borderId="5" xfId="0" applyFont="1" applyBorder="1" applyAlignment="1" applyProtection="1">
      <alignment horizontal="left" vertical="center" wrapText="1"/>
      <protection hidden="1"/>
    </xf>
    <xf numFmtId="0" fontId="35" fillId="0" borderId="44" xfId="0" applyFont="1" applyBorder="1" applyAlignment="1" applyProtection="1">
      <alignment horizontal="left" vertical="center" wrapText="1"/>
      <protection hidden="1"/>
    </xf>
    <xf numFmtId="0" fontId="35" fillId="0" borderId="13" xfId="0" applyFont="1" applyBorder="1" applyAlignment="1" applyProtection="1">
      <alignment horizontal="left" vertical="center" wrapText="1"/>
      <protection hidden="1"/>
    </xf>
    <xf numFmtId="0" fontId="35" fillId="0" borderId="10" xfId="0" applyFont="1" applyBorder="1" applyAlignment="1" applyProtection="1">
      <alignment horizontal="left" vertical="center" wrapText="1"/>
      <protection hidden="1"/>
    </xf>
    <xf numFmtId="0" fontId="46" fillId="0" borderId="2" xfId="0" applyFont="1" applyFill="1" applyBorder="1" applyAlignment="1" applyProtection="1">
      <alignment horizontal="center" shrinkToFit="1"/>
      <protection locked="0" hidden="1"/>
    </xf>
    <xf numFmtId="0" fontId="47" fillId="0" borderId="1" xfId="0" applyFont="1" applyFill="1" applyBorder="1" applyAlignment="1" applyProtection="1">
      <alignment horizontal="center"/>
      <protection locked="0" hidden="1"/>
    </xf>
    <xf numFmtId="0" fontId="47" fillId="0" borderId="0" xfId="0" applyFont="1" applyFill="1" applyAlignment="1" applyProtection="1">
      <alignment horizontal="center"/>
      <protection locked="0" hidden="1"/>
    </xf>
    <xf numFmtId="0" fontId="47" fillId="0" borderId="0" xfId="0" applyFont="1" applyFill="1" applyBorder="1" applyAlignment="1" applyProtection="1">
      <alignment horizontal="center"/>
      <protection locked="0" hidden="1"/>
    </xf>
    <xf numFmtId="0" fontId="3" fillId="0" borderId="21" xfId="0" applyFont="1" applyFill="1" applyBorder="1" applyAlignment="1" applyProtection="1">
      <alignment horizontal="center" vertical="center" shrinkToFit="1"/>
      <protection hidden="1"/>
    </xf>
    <xf numFmtId="0" fontId="0" fillId="0" borderId="35" xfId="0" applyBorder="1" applyProtection="1">
      <protection hidden="1"/>
    </xf>
    <xf numFmtId="0" fontId="0" fillId="0" borderId="22" xfId="0" applyBorder="1" applyProtection="1">
      <protection hidden="1"/>
    </xf>
    <xf numFmtId="0" fontId="0" fillId="0" borderId="46" xfId="0" applyBorder="1" applyProtection="1">
      <protection hidden="1"/>
    </xf>
    <xf numFmtId="0" fontId="8" fillId="0" borderId="21" xfId="0" applyFont="1" applyFill="1" applyBorder="1" applyAlignment="1" applyProtection="1">
      <alignment horizontal="center" vertical="center" shrinkToFit="1"/>
      <protection hidden="1"/>
    </xf>
    <xf numFmtId="0" fontId="8" fillId="0" borderId="35" xfId="0" applyFont="1" applyFill="1" applyBorder="1" applyAlignment="1" applyProtection="1">
      <alignment horizontal="center" vertical="center" shrinkToFit="1"/>
      <protection hidden="1"/>
    </xf>
    <xf numFmtId="0" fontId="8" fillId="0" borderId="22" xfId="0" applyFont="1" applyFill="1" applyBorder="1" applyAlignment="1" applyProtection="1">
      <alignment horizontal="center" vertical="center" shrinkToFit="1"/>
      <protection hidden="1"/>
    </xf>
    <xf numFmtId="0" fontId="9" fillId="0" borderId="21" xfId="0" applyFont="1" applyFill="1" applyBorder="1" applyAlignment="1" applyProtection="1">
      <alignment horizontal="center" vertical="center" wrapText="1" shrinkToFit="1"/>
      <protection hidden="1"/>
    </xf>
    <xf numFmtId="0" fontId="2" fillId="0" borderId="21"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shrinkToFit="1"/>
      <protection hidden="1"/>
    </xf>
    <xf numFmtId="0" fontId="3" fillId="0" borderId="0" xfId="0" applyFont="1" applyFill="1" applyBorder="1" applyAlignment="1" applyProtection="1">
      <alignment horizontal="center" shrinkToFit="1"/>
      <protection hidden="1"/>
    </xf>
    <xf numFmtId="0" fontId="3" fillId="0" borderId="12" xfId="0" applyFont="1" applyFill="1" applyBorder="1" applyAlignment="1" applyProtection="1">
      <alignment horizontal="center" shrinkToFit="1"/>
      <protection hidden="1"/>
    </xf>
    <xf numFmtId="0" fontId="3" fillId="0" borderId="8" xfId="0" applyFont="1" applyFill="1" applyBorder="1" applyAlignment="1" applyProtection="1">
      <alignment horizontal="center" shrinkToFit="1"/>
      <protection hidden="1"/>
    </xf>
    <xf numFmtId="0" fontId="3" fillId="0" borderId="41" xfId="0" applyFont="1" applyFill="1" applyBorder="1" applyAlignment="1" applyProtection="1">
      <alignment vertical="center" shrinkToFit="1"/>
      <protection hidden="1"/>
    </xf>
    <xf numFmtId="0" fontId="3" fillId="0" borderId="6" xfId="0" applyFont="1" applyFill="1" applyBorder="1" applyAlignment="1" applyProtection="1">
      <alignment vertical="center" shrinkToFit="1"/>
      <protection hidden="1"/>
    </xf>
    <xf numFmtId="0" fontId="3" fillId="0" borderId="7" xfId="0" applyFont="1" applyFill="1" applyBorder="1" applyAlignment="1" applyProtection="1">
      <alignment vertical="center" shrinkToFit="1"/>
      <protection hidden="1"/>
    </xf>
    <xf numFmtId="0" fontId="3" fillId="0" borderId="31" xfId="0" applyFont="1" applyFill="1" applyBorder="1" applyAlignment="1" applyProtection="1">
      <alignment vertical="center" shrinkToFit="1"/>
      <protection hidden="1"/>
    </xf>
    <xf numFmtId="0" fontId="3" fillId="0" borderId="0"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3" fillId="0" borderId="44" xfId="0" applyFont="1" applyFill="1" applyBorder="1" applyAlignment="1" applyProtection="1">
      <alignment vertical="center" shrinkToFit="1"/>
      <protection hidden="1"/>
    </xf>
    <xf numFmtId="0" fontId="3" fillId="0" borderId="13" xfId="0" applyFont="1" applyFill="1" applyBorder="1" applyAlignment="1" applyProtection="1">
      <alignment vertical="center" shrinkToFit="1"/>
      <protection hidden="1"/>
    </xf>
    <xf numFmtId="0" fontId="3" fillId="0" borderId="10" xfId="0" applyFont="1" applyFill="1" applyBorder="1" applyAlignment="1" applyProtection="1">
      <alignment vertical="center" shrinkToFit="1"/>
      <protection hidden="1"/>
    </xf>
    <xf numFmtId="0" fontId="46" fillId="0" borderId="1" xfId="0" applyFont="1" applyFill="1" applyBorder="1" applyAlignment="1" applyProtection="1">
      <alignment horizontal="center" shrinkToFit="1"/>
      <protection locked="0" hidden="1"/>
    </xf>
    <xf numFmtId="0" fontId="46" fillId="0" borderId="42" xfId="0" applyFont="1" applyFill="1" applyBorder="1" applyAlignment="1" applyProtection="1">
      <alignment horizontal="center" shrinkToFit="1"/>
      <protection locked="0" hidden="1"/>
    </xf>
    <xf numFmtId="0" fontId="47" fillId="0" borderId="43" xfId="0" applyFont="1" applyFill="1" applyBorder="1" applyAlignment="1" applyProtection="1">
      <alignment horizontal="center"/>
      <protection locked="0" hidden="1"/>
    </xf>
    <xf numFmtId="0" fontId="11" fillId="0" borderId="45" xfId="0" applyFont="1" applyFill="1" applyBorder="1" applyAlignment="1" applyProtection="1">
      <alignment horizontal="center" vertical="distributed" textRotation="255" justifyLastLine="1"/>
      <protection hidden="1"/>
    </xf>
    <xf numFmtId="0" fontId="11" fillId="0" borderId="35" xfId="0" applyFont="1" applyFill="1" applyBorder="1" applyAlignment="1" applyProtection="1">
      <alignment horizontal="center" vertical="distributed" textRotation="255" justifyLastLine="1"/>
      <protection hidden="1"/>
    </xf>
    <xf numFmtId="0" fontId="11" fillId="0" borderId="22" xfId="0" applyFont="1" applyFill="1" applyBorder="1" applyAlignment="1" applyProtection="1">
      <alignment horizontal="center" vertical="distributed" textRotation="255" justifyLastLine="1"/>
      <protection hidden="1"/>
    </xf>
    <xf numFmtId="0" fontId="11" fillId="0" borderId="40" xfId="0" applyFont="1" applyFill="1" applyBorder="1" applyAlignment="1" applyProtection="1">
      <alignment horizontal="center" vertical="distributed" textRotation="255" justifyLastLine="1"/>
      <protection hidden="1"/>
    </xf>
    <xf numFmtId="0" fontId="11" fillId="0" borderId="0" xfId="0" applyFont="1" applyFill="1" applyBorder="1" applyAlignment="1" applyProtection="1">
      <alignment horizontal="center" vertical="distributed" textRotation="255" justifyLastLine="1"/>
      <protection hidden="1"/>
    </xf>
    <xf numFmtId="0" fontId="40" fillId="0" borderId="6" xfId="0" applyFont="1" applyBorder="1" applyAlignment="1" applyProtection="1">
      <protection hidden="1"/>
    </xf>
    <xf numFmtId="0" fontId="40" fillId="0" borderId="7" xfId="0" applyFont="1" applyBorder="1" applyAlignment="1" applyProtection="1">
      <protection hidden="1"/>
    </xf>
    <xf numFmtId="0" fontId="40" fillId="0" borderId="31" xfId="0" applyFont="1" applyBorder="1" applyAlignment="1" applyProtection="1">
      <protection hidden="1"/>
    </xf>
    <xf numFmtId="0" fontId="40" fillId="0" borderId="0" xfId="0" applyFont="1" applyAlignment="1" applyProtection="1">
      <protection hidden="1"/>
    </xf>
    <xf numFmtId="0" fontId="40" fillId="0" borderId="5" xfId="0" applyFont="1" applyBorder="1" applyAlignment="1" applyProtection="1">
      <protection hidden="1"/>
    </xf>
    <xf numFmtId="0" fontId="40" fillId="0" borderId="44" xfId="0" applyFont="1" applyBorder="1" applyAlignment="1" applyProtection="1">
      <protection hidden="1"/>
    </xf>
    <xf numFmtId="0" fontId="40" fillId="0" borderId="13" xfId="0" applyFont="1" applyBorder="1" applyAlignment="1" applyProtection="1">
      <protection hidden="1"/>
    </xf>
    <xf numFmtId="0" fontId="40" fillId="0" borderId="10" xfId="0" applyFont="1" applyBorder="1" applyAlignment="1" applyProtection="1">
      <protection hidden="1"/>
    </xf>
    <xf numFmtId="0" fontId="5" fillId="0" borderId="41" xfId="0" applyFont="1" applyFill="1" applyBorder="1" applyAlignment="1" applyProtection="1">
      <alignment vertical="center" wrapText="1" shrinkToFit="1"/>
      <protection hidden="1"/>
    </xf>
    <xf numFmtId="0" fontId="1" fillId="0" borderId="6" xfId="0" applyFont="1" applyBorder="1" applyAlignment="1" applyProtection="1">
      <protection hidden="1"/>
    </xf>
    <xf numFmtId="0" fontId="1" fillId="0" borderId="7" xfId="0" applyFont="1" applyBorder="1" applyAlignment="1" applyProtection="1">
      <protection hidden="1"/>
    </xf>
    <xf numFmtId="0" fontId="1" fillId="0" borderId="31" xfId="0" applyFont="1" applyBorder="1" applyAlignment="1" applyProtection="1">
      <protection hidden="1"/>
    </xf>
    <xf numFmtId="0" fontId="1" fillId="0" borderId="0" xfId="0" applyFont="1" applyAlignment="1" applyProtection="1">
      <protection hidden="1"/>
    </xf>
    <xf numFmtId="0" fontId="1" fillId="0" borderId="5" xfId="0" applyFont="1" applyBorder="1" applyAlignment="1" applyProtection="1">
      <protection hidden="1"/>
    </xf>
    <xf numFmtId="0" fontId="1" fillId="0" borderId="44" xfId="0" applyFont="1" applyBorder="1" applyAlignment="1" applyProtection="1">
      <protection hidden="1"/>
    </xf>
    <xf numFmtId="0" fontId="1" fillId="0" borderId="13" xfId="0" applyFont="1" applyBorder="1" applyAlignment="1" applyProtection="1">
      <protection hidden="1"/>
    </xf>
    <xf numFmtId="0" fontId="1" fillId="0" borderId="10" xfId="0" applyFont="1" applyBorder="1" applyAlignment="1" applyProtection="1">
      <protection hidden="1"/>
    </xf>
    <xf numFmtId="0" fontId="3" fillId="0" borderId="117" xfId="0" applyFont="1" applyFill="1" applyBorder="1" applyAlignment="1" applyProtection="1">
      <alignment horizontal="center" shrinkToFit="1"/>
      <protection hidden="1"/>
    </xf>
    <xf numFmtId="0" fontId="3" fillId="0" borderId="69" xfId="0" applyFont="1" applyFill="1" applyBorder="1" applyAlignment="1" applyProtection="1">
      <alignment horizontal="center" shrinkToFit="1"/>
      <protection hidden="1"/>
    </xf>
    <xf numFmtId="0" fontId="3" fillId="0" borderId="117" xfId="0" applyFont="1" applyFill="1" applyBorder="1" applyAlignment="1" applyProtection="1">
      <alignment horizontal="center" vertical="center" shrinkToFit="1"/>
      <protection hidden="1"/>
    </xf>
    <xf numFmtId="0" fontId="3" fillId="0" borderId="69" xfId="0" applyFont="1" applyFill="1" applyBorder="1" applyAlignment="1" applyProtection="1">
      <alignment horizontal="center" vertical="center" shrinkToFit="1"/>
      <protection hidden="1"/>
    </xf>
    <xf numFmtId="0" fontId="3" fillId="0" borderId="65" xfId="0" applyFont="1" applyFill="1" applyBorder="1" applyAlignment="1" applyProtection="1">
      <alignment horizontal="center" vertical="center" shrinkToFit="1"/>
      <protection hidden="1"/>
    </xf>
    <xf numFmtId="0" fontId="46" fillId="0" borderId="43" xfId="0" applyFont="1" applyFill="1" applyBorder="1" applyAlignment="1" applyProtection="1">
      <alignment horizontal="center" shrinkToFit="1"/>
      <protection locked="0" hidden="1"/>
    </xf>
    <xf numFmtId="0" fontId="19" fillId="0" borderId="40" xfId="0" applyFont="1" applyFill="1" applyBorder="1" applyAlignment="1" applyProtection="1">
      <alignment horizontal="center" vertical="distributed" textRotation="255" wrapText="1"/>
      <protection hidden="1"/>
    </xf>
    <xf numFmtId="0" fontId="19" fillId="0" borderId="0" xfId="0" applyFont="1" applyFill="1" applyBorder="1" applyAlignment="1" applyProtection="1">
      <alignment horizontal="center" vertical="distributed" textRotation="255"/>
      <protection hidden="1"/>
    </xf>
    <xf numFmtId="0" fontId="19" fillId="0" borderId="40" xfId="0" applyFont="1" applyFill="1" applyBorder="1" applyAlignment="1" applyProtection="1">
      <alignment horizontal="center" vertical="distributed" textRotation="255"/>
      <protection hidden="1"/>
    </xf>
    <xf numFmtId="0" fontId="41" fillId="0" borderId="5" xfId="0" applyFont="1" applyFill="1" applyBorder="1" applyAlignment="1" applyProtection="1">
      <alignment horizontal="center" shrinkToFit="1"/>
      <protection hidden="1"/>
    </xf>
    <xf numFmtId="0" fontId="3" fillId="0" borderId="41" xfId="0" applyFont="1" applyFill="1" applyBorder="1" applyAlignment="1" applyProtection="1">
      <alignment horizontal="left" vertical="center" shrinkToFit="1"/>
      <protection hidden="1"/>
    </xf>
    <xf numFmtId="0" fontId="3" fillId="0" borderId="6" xfId="0" applyFont="1" applyFill="1" applyBorder="1" applyAlignment="1" applyProtection="1">
      <alignment horizontal="left" vertical="center" shrinkToFit="1"/>
      <protection hidden="1"/>
    </xf>
    <xf numFmtId="0" fontId="3" fillId="0" borderId="7" xfId="0" applyFont="1" applyFill="1" applyBorder="1" applyAlignment="1" applyProtection="1">
      <alignment horizontal="left" vertical="center" shrinkToFit="1"/>
      <protection hidden="1"/>
    </xf>
    <xf numFmtId="0" fontId="3" fillId="0" borderId="31"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left" vertical="center" shrinkToFit="1"/>
      <protection hidden="1"/>
    </xf>
    <xf numFmtId="0" fontId="3" fillId="0" borderId="5" xfId="0" applyFont="1" applyFill="1" applyBorder="1" applyAlignment="1" applyProtection="1">
      <alignment horizontal="left" vertical="center" shrinkToFit="1"/>
      <protection hidden="1"/>
    </xf>
    <xf numFmtId="0" fontId="3" fillId="0" borderId="44" xfId="0" applyFont="1" applyFill="1" applyBorder="1" applyAlignment="1" applyProtection="1">
      <alignment horizontal="left" vertical="center" shrinkToFit="1"/>
      <protection hidden="1"/>
    </xf>
    <xf numFmtId="0" fontId="3" fillId="0" borderId="13" xfId="0" applyFont="1" applyFill="1" applyBorder="1" applyAlignment="1" applyProtection="1">
      <alignment horizontal="left" vertical="center" shrinkToFit="1"/>
      <protection hidden="1"/>
    </xf>
    <xf numFmtId="0" fontId="3" fillId="0" borderId="10" xfId="0" applyFont="1" applyFill="1" applyBorder="1" applyAlignment="1" applyProtection="1">
      <alignment horizontal="left" vertical="center" shrinkToFit="1"/>
      <protection hidden="1"/>
    </xf>
    <xf numFmtId="0" fontId="5" fillId="0" borderId="31" xfId="0" applyFont="1" applyFill="1" applyBorder="1" applyAlignment="1" applyProtection="1">
      <alignment horizontal="left" vertical="center" wrapText="1" shrinkToFit="1"/>
      <protection hidden="1"/>
    </xf>
    <xf numFmtId="0" fontId="5" fillId="0" borderId="0" xfId="0" applyFont="1" applyFill="1" applyBorder="1" applyAlignment="1" applyProtection="1">
      <alignment horizontal="left" vertical="center" wrapText="1" shrinkToFit="1"/>
      <protection hidden="1"/>
    </xf>
    <xf numFmtId="0" fontId="5" fillId="0" borderId="5" xfId="0" applyFont="1" applyFill="1" applyBorder="1" applyAlignment="1" applyProtection="1">
      <alignment horizontal="left" vertical="center" wrapText="1" shrinkToFit="1"/>
      <protection hidden="1"/>
    </xf>
    <xf numFmtId="0" fontId="5" fillId="0" borderId="44" xfId="0" applyFont="1" applyFill="1" applyBorder="1" applyAlignment="1" applyProtection="1">
      <alignment horizontal="left" vertical="center" wrapText="1" shrinkToFit="1"/>
      <protection hidden="1"/>
    </xf>
    <xf numFmtId="0" fontId="5" fillId="0" borderId="13" xfId="0" applyFont="1" applyFill="1" applyBorder="1" applyAlignment="1" applyProtection="1">
      <alignment horizontal="left" vertical="center" wrapText="1" shrinkToFit="1"/>
      <protection hidden="1"/>
    </xf>
    <xf numFmtId="0" fontId="5" fillId="0" borderId="10" xfId="0" applyFont="1" applyFill="1" applyBorder="1" applyAlignment="1" applyProtection="1">
      <alignment horizontal="left" vertical="center" wrapText="1" shrinkToFit="1"/>
      <protection hidden="1"/>
    </xf>
    <xf numFmtId="0" fontId="11" fillId="0" borderId="123" xfId="0" applyFont="1" applyFill="1" applyBorder="1" applyAlignment="1" applyProtection="1">
      <alignment horizontal="center" vertical="distributed" textRotation="255" justifyLastLine="1"/>
      <protection hidden="1"/>
    </xf>
    <xf numFmtId="0" fontId="11" fillId="0" borderId="60" xfId="0" applyFont="1" applyFill="1" applyBorder="1" applyAlignment="1" applyProtection="1">
      <alignment horizontal="center" vertical="distributed" textRotation="255" justifyLastLine="1"/>
      <protection hidden="1"/>
    </xf>
    <xf numFmtId="0" fontId="44" fillId="0" borderId="0" xfId="0" applyFont="1" applyFill="1" applyBorder="1" applyAlignment="1" applyProtection="1">
      <alignment horizontal="center" vertical="top"/>
      <protection locked="0" hidden="1"/>
    </xf>
    <xf numFmtId="0" fontId="3" fillId="0" borderId="37" xfId="0" applyFont="1" applyFill="1" applyBorder="1" applyAlignment="1" applyProtection="1">
      <alignment vertical="center" shrinkToFit="1"/>
      <protection hidden="1"/>
    </xf>
    <xf numFmtId="0" fontId="3" fillId="0" borderId="28" xfId="0" applyFont="1" applyFill="1" applyBorder="1" applyAlignment="1" applyProtection="1">
      <alignment vertical="center" shrinkToFit="1"/>
      <protection hidden="1"/>
    </xf>
    <xf numFmtId="0" fontId="3" fillId="0" borderId="26" xfId="0" applyFont="1" applyFill="1" applyBorder="1" applyAlignment="1" applyProtection="1">
      <alignment vertical="center" shrinkToFit="1"/>
      <protection hidden="1"/>
    </xf>
    <xf numFmtId="0" fontId="8" fillId="0" borderId="25" xfId="0" applyFont="1" applyFill="1" applyBorder="1" applyAlignment="1" applyProtection="1">
      <alignment horizontal="center" vertical="center"/>
      <protection hidden="1"/>
    </xf>
    <xf numFmtId="0" fontId="8" fillId="0" borderId="26" xfId="0" applyFont="1" applyFill="1" applyBorder="1" applyAlignment="1" applyProtection="1">
      <alignment horizontal="center" vertical="center"/>
      <protection hidden="1"/>
    </xf>
    <xf numFmtId="0" fontId="43" fillId="0" borderId="124" xfId="0" applyFont="1" applyFill="1" applyBorder="1" applyAlignment="1" applyProtection="1">
      <alignment horizontal="left" vertical="center"/>
      <protection locked="0" hidden="1"/>
    </xf>
    <xf numFmtId="0" fontId="43" fillId="0" borderId="60" xfId="0" applyFont="1" applyFill="1" applyBorder="1" applyAlignment="1" applyProtection="1">
      <alignment horizontal="left" vertical="center"/>
      <protection locked="0" hidden="1"/>
    </xf>
    <xf numFmtId="0" fontId="43" fillId="0" borderId="125" xfId="0" applyFont="1" applyFill="1" applyBorder="1" applyAlignment="1" applyProtection="1">
      <alignment horizontal="left" vertical="center"/>
      <protection locked="0" hidden="1"/>
    </xf>
    <xf numFmtId="0" fontId="3" fillId="0" borderId="34" xfId="0" applyFont="1" applyFill="1" applyBorder="1" applyAlignment="1" applyProtection="1">
      <alignment horizontal="distributed" vertical="center" wrapText="1" indent="1"/>
      <protection hidden="1"/>
    </xf>
    <xf numFmtId="0" fontId="3" fillId="0" borderId="36" xfId="0" applyFont="1" applyFill="1" applyBorder="1" applyAlignment="1" applyProtection="1">
      <alignment horizontal="distributed" vertical="center" wrapText="1" indent="1"/>
      <protection hidden="1"/>
    </xf>
    <xf numFmtId="0" fontId="3" fillId="0" borderId="32" xfId="0" applyFont="1" applyFill="1" applyBorder="1" applyAlignment="1" applyProtection="1">
      <alignment horizontal="distributed" vertical="center" wrapText="1" indent="1"/>
      <protection hidden="1"/>
    </xf>
    <xf numFmtId="0" fontId="3" fillId="0" borderId="37" xfId="0" applyFont="1" applyFill="1" applyBorder="1" applyAlignment="1" applyProtection="1">
      <alignment horizontal="distributed" vertical="center" wrapText="1" indent="1"/>
      <protection hidden="1"/>
    </xf>
    <xf numFmtId="0" fontId="3" fillId="0" borderId="28" xfId="0" applyFont="1" applyFill="1" applyBorder="1" applyAlignment="1" applyProtection="1">
      <alignment horizontal="distributed" vertical="center" wrapText="1" indent="1"/>
      <protection hidden="1"/>
    </xf>
    <xf numFmtId="0" fontId="3" fillId="0" borderId="26" xfId="0" applyFont="1" applyFill="1" applyBorder="1" applyAlignment="1" applyProtection="1">
      <alignment horizontal="distributed" vertical="center" wrapText="1" indent="1"/>
      <protection hidden="1"/>
    </xf>
    <xf numFmtId="0" fontId="22" fillId="0" borderId="38" xfId="0" applyFont="1" applyFill="1" applyBorder="1" applyAlignment="1" applyProtection="1">
      <alignment horizontal="center"/>
      <protection locked="0" hidden="1"/>
    </xf>
    <xf numFmtId="0" fontId="22" fillId="0" borderId="36" xfId="0" applyFont="1" applyFill="1" applyBorder="1" applyAlignment="1" applyProtection="1">
      <alignment horizontal="center"/>
      <protection locked="0" hidden="1"/>
    </xf>
    <xf numFmtId="0" fontId="22" fillId="0" borderId="39" xfId="0" applyFont="1" applyFill="1" applyBorder="1" applyAlignment="1" applyProtection="1">
      <alignment horizontal="center"/>
      <protection locked="0" hidden="1"/>
    </xf>
    <xf numFmtId="0" fontId="2" fillId="0" borderId="25" xfId="0" applyFont="1" applyFill="1" applyBorder="1" applyAlignment="1" applyProtection="1">
      <alignment horizontal="center"/>
      <protection hidden="1"/>
    </xf>
    <xf numFmtId="0" fontId="2" fillId="0" borderId="28" xfId="0" applyFont="1" applyFill="1" applyBorder="1" applyAlignment="1" applyProtection="1">
      <alignment horizontal="center"/>
      <protection hidden="1"/>
    </xf>
    <xf numFmtId="0" fontId="20" fillId="0" borderId="28" xfId="0" applyFont="1" applyFill="1" applyBorder="1" applyAlignment="1" applyProtection="1">
      <alignment horizontal="center"/>
      <protection locked="0" hidden="1"/>
    </xf>
    <xf numFmtId="0" fontId="41" fillId="0" borderId="1" xfId="0" applyFont="1" applyFill="1" applyBorder="1" applyAlignment="1" applyProtection="1">
      <alignment horizontal="center" shrinkToFit="1"/>
      <protection hidden="1"/>
    </xf>
  </cellXfs>
  <cellStyles count="1">
    <cellStyle name="標準" xfId="0" builtinId="0"/>
  </cellStyles>
  <dxfs count="106">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3"/>
        </patternFill>
      </fill>
    </dxf>
    <dxf>
      <fill>
        <patternFill>
          <bgColor indexed="43"/>
        </patternFill>
      </fill>
    </dxf>
    <dxf>
      <fill>
        <patternFill>
          <bgColor indexed="43"/>
        </patternFill>
      </fill>
    </dxf>
    <dxf>
      <fill>
        <patternFill>
          <bgColor indexed="47"/>
        </patternFill>
      </fill>
    </dxf>
    <dxf>
      <fill>
        <patternFill>
          <bgColor indexed="45"/>
        </patternFill>
      </fill>
    </dxf>
    <dxf>
      <fill>
        <patternFill>
          <bgColor indexed="47"/>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3"/>
        </patternFill>
      </fill>
    </dxf>
    <dxf>
      <fill>
        <patternFill>
          <bgColor indexed="43"/>
        </patternFill>
      </fill>
    </dxf>
    <dxf>
      <fill>
        <patternFill>
          <bgColor indexed="43"/>
        </patternFill>
      </fill>
    </dxf>
    <dxf>
      <fill>
        <patternFill>
          <bgColor indexed="47"/>
        </patternFill>
      </fill>
    </dxf>
    <dxf>
      <fill>
        <patternFill>
          <bgColor indexed="45"/>
        </patternFill>
      </fill>
    </dxf>
    <dxf>
      <fill>
        <patternFill>
          <bgColor indexed="47"/>
        </patternFill>
      </fill>
    </dxf>
    <dxf>
      <fill>
        <patternFill>
          <bgColor indexed="43"/>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66676</xdr:colOff>
      <xdr:row>1</xdr:row>
      <xdr:rowOff>14288</xdr:rowOff>
    </xdr:from>
    <xdr:to>
      <xdr:col>7</xdr:col>
      <xdr:colOff>95176</xdr:colOff>
      <xdr:row>10</xdr:row>
      <xdr:rowOff>25238</xdr:rowOff>
    </xdr:to>
    <xdr:sp macro="" textlink="">
      <xdr:nvSpPr>
        <xdr:cNvPr id="2" name="Oval 1"/>
        <xdr:cNvSpPr>
          <a:spLocks noChangeArrowheads="1"/>
        </xdr:cNvSpPr>
      </xdr:nvSpPr>
      <xdr:spPr bwMode="auto">
        <a:xfrm>
          <a:off x="161926" y="395288"/>
          <a:ext cx="752400" cy="7920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8000" mc:Ignorable="a14" a14:legacySpreadsheetColorIndex="17"/>
          </a:solidFill>
          <a:prstDash val="dash"/>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8000"/>
              </a:solidFill>
              <a:latin typeface="ＭＳ Ｐ明朝"/>
              <a:ea typeface="ＭＳ Ｐ明朝"/>
            </a:rPr>
            <a:t>受付印</a:t>
          </a:r>
        </a:p>
      </xdr:txBody>
    </xdr:sp>
    <xdr:clientData/>
  </xdr:twoCellAnchor>
  <xdr:twoCellAnchor>
    <xdr:from>
      <xdr:col>58</xdr:col>
      <xdr:colOff>23232</xdr:colOff>
      <xdr:row>63</xdr:row>
      <xdr:rowOff>1</xdr:rowOff>
    </xdr:from>
    <xdr:to>
      <xdr:col>60</xdr:col>
      <xdr:colOff>0</xdr:colOff>
      <xdr:row>97</xdr:row>
      <xdr:rowOff>51111</xdr:rowOff>
    </xdr:to>
    <xdr:sp macro="" textlink="">
      <xdr:nvSpPr>
        <xdr:cNvPr id="3" name="Line 2"/>
        <xdr:cNvSpPr>
          <a:spLocks noChangeShapeType="1"/>
        </xdr:cNvSpPr>
      </xdr:nvSpPr>
      <xdr:spPr bwMode="auto">
        <a:xfrm flipH="1">
          <a:off x="6671682" y="8334376"/>
          <a:ext cx="205368" cy="238473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11</xdr:row>
      <xdr:rowOff>257175</xdr:rowOff>
    </xdr:from>
    <xdr:to>
      <xdr:col>3</xdr:col>
      <xdr:colOff>104775</xdr:colOff>
      <xdr:row>13</xdr:row>
      <xdr:rowOff>28575</xdr:rowOff>
    </xdr:to>
    <xdr:sp macro="" textlink="">
      <xdr:nvSpPr>
        <xdr:cNvPr id="4" name="AutoShape 3"/>
        <xdr:cNvSpPr>
          <a:spLocks noChangeArrowheads="1"/>
        </xdr:cNvSpPr>
      </xdr:nvSpPr>
      <xdr:spPr bwMode="auto">
        <a:xfrm>
          <a:off x="104775" y="1466850"/>
          <a:ext cx="361950" cy="419100"/>
        </a:xfrm>
        <a:prstGeom prst="bracketPair">
          <a:avLst>
            <a:gd name="adj" fmla="val 16667"/>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55</xdr:col>
      <xdr:colOff>0</xdr:colOff>
      <xdr:row>13</xdr:row>
      <xdr:rowOff>9525</xdr:rowOff>
    </xdr:from>
    <xdr:to>
      <xdr:col>55</xdr:col>
      <xdr:colOff>0</xdr:colOff>
      <xdr:row>24</xdr:row>
      <xdr:rowOff>9525</xdr:rowOff>
    </xdr:to>
    <xdr:sp macro="" textlink="">
      <xdr:nvSpPr>
        <xdr:cNvPr id="5" name="Line 4"/>
        <xdr:cNvSpPr>
          <a:spLocks noChangeShapeType="1"/>
        </xdr:cNvSpPr>
      </xdr:nvSpPr>
      <xdr:spPr bwMode="auto">
        <a:xfrm>
          <a:off x="63055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13</xdr:row>
      <xdr:rowOff>9525</xdr:rowOff>
    </xdr:from>
    <xdr:to>
      <xdr:col>58</xdr:col>
      <xdr:colOff>0</xdr:colOff>
      <xdr:row>24</xdr:row>
      <xdr:rowOff>0</xdr:rowOff>
    </xdr:to>
    <xdr:sp macro="" textlink="">
      <xdr:nvSpPr>
        <xdr:cNvPr id="6" name="Line 6"/>
        <xdr:cNvSpPr>
          <a:spLocks noChangeShapeType="1"/>
        </xdr:cNvSpPr>
      </xdr:nvSpPr>
      <xdr:spPr bwMode="auto">
        <a:xfrm>
          <a:off x="6648450" y="1866900"/>
          <a:ext cx="0" cy="108585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13</xdr:row>
      <xdr:rowOff>9525</xdr:rowOff>
    </xdr:from>
    <xdr:to>
      <xdr:col>61</xdr:col>
      <xdr:colOff>0</xdr:colOff>
      <xdr:row>24</xdr:row>
      <xdr:rowOff>9525</xdr:rowOff>
    </xdr:to>
    <xdr:sp macro="" textlink="">
      <xdr:nvSpPr>
        <xdr:cNvPr id="7" name="Line 7"/>
        <xdr:cNvSpPr>
          <a:spLocks noChangeShapeType="1"/>
        </xdr:cNvSpPr>
      </xdr:nvSpPr>
      <xdr:spPr bwMode="auto">
        <a:xfrm>
          <a:off x="69913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13</xdr:row>
      <xdr:rowOff>9525</xdr:rowOff>
    </xdr:from>
    <xdr:to>
      <xdr:col>64</xdr:col>
      <xdr:colOff>0</xdr:colOff>
      <xdr:row>24</xdr:row>
      <xdr:rowOff>9525</xdr:rowOff>
    </xdr:to>
    <xdr:sp macro="" textlink="">
      <xdr:nvSpPr>
        <xdr:cNvPr id="8" name="Line 8"/>
        <xdr:cNvSpPr>
          <a:spLocks noChangeShapeType="1"/>
        </xdr:cNvSpPr>
      </xdr:nvSpPr>
      <xdr:spPr bwMode="auto">
        <a:xfrm>
          <a:off x="73342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32</xdr:row>
      <xdr:rowOff>9525</xdr:rowOff>
    </xdr:from>
    <xdr:to>
      <xdr:col>58</xdr:col>
      <xdr:colOff>0</xdr:colOff>
      <xdr:row>41</xdr:row>
      <xdr:rowOff>9525</xdr:rowOff>
    </xdr:to>
    <xdr:sp macro="" textlink="">
      <xdr:nvSpPr>
        <xdr:cNvPr id="9" name="Line 11"/>
        <xdr:cNvSpPr>
          <a:spLocks noChangeShapeType="1"/>
        </xdr:cNvSpPr>
      </xdr:nvSpPr>
      <xdr:spPr bwMode="auto">
        <a:xfrm>
          <a:off x="66484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43</xdr:row>
      <xdr:rowOff>0</xdr:rowOff>
    </xdr:from>
    <xdr:to>
      <xdr:col>58</xdr:col>
      <xdr:colOff>0</xdr:colOff>
      <xdr:row>47</xdr:row>
      <xdr:rowOff>38100</xdr:rowOff>
    </xdr:to>
    <xdr:sp macro="" textlink="">
      <xdr:nvSpPr>
        <xdr:cNvPr id="10" name="Line 12"/>
        <xdr:cNvSpPr>
          <a:spLocks noChangeShapeType="1"/>
        </xdr:cNvSpPr>
      </xdr:nvSpPr>
      <xdr:spPr bwMode="auto">
        <a:xfrm>
          <a:off x="66484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32</xdr:row>
      <xdr:rowOff>9525</xdr:rowOff>
    </xdr:from>
    <xdr:to>
      <xdr:col>61</xdr:col>
      <xdr:colOff>0</xdr:colOff>
      <xdr:row>41</xdr:row>
      <xdr:rowOff>9525</xdr:rowOff>
    </xdr:to>
    <xdr:sp macro="" textlink="">
      <xdr:nvSpPr>
        <xdr:cNvPr id="11" name="Line 13"/>
        <xdr:cNvSpPr>
          <a:spLocks noChangeShapeType="1"/>
        </xdr:cNvSpPr>
      </xdr:nvSpPr>
      <xdr:spPr bwMode="auto">
        <a:xfrm>
          <a:off x="69913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32</xdr:row>
      <xdr:rowOff>9525</xdr:rowOff>
    </xdr:from>
    <xdr:to>
      <xdr:col>64</xdr:col>
      <xdr:colOff>0</xdr:colOff>
      <xdr:row>41</xdr:row>
      <xdr:rowOff>9525</xdr:rowOff>
    </xdr:to>
    <xdr:sp macro="" textlink="">
      <xdr:nvSpPr>
        <xdr:cNvPr id="12" name="Line 14"/>
        <xdr:cNvSpPr>
          <a:spLocks noChangeShapeType="1"/>
        </xdr:cNvSpPr>
      </xdr:nvSpPr>
      <xdr:spPr bwMode="auto">
        <a:xfrm>
          <a:off x="73342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0</xdr:rowOff>
    </xdr:from>
    <xdr:to>
      <xdr:col>61</xdr:col>
      <xdr:colOff>0</xdr:colOff>
      <xdr:row>47</xdr:row>
      <xdr:rowOff>38100</xdr:rowOff>
    </xdr:to>
    <xdr:sp macro="" textlink="">
      <xdr:nvSpPr>
        <xdr:cNvPr id="13" name="Line 16"/>
        <xdr:cNvSpPr>
          <a:spLocks noChangeShapeType="1"/>
        </xdr:cNvSpPr>
      </xdr:nvSpPr>
      <xdr:spPr bwMode="auto">
        <a:xfrm>
          <a:off x="69913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43</xdr:row>
      <xdr:rowOff>0</xdr:rowOff>
    </xdr:from>
    <xdr:to>
      <xdr:col>64</xdr:col>
      <xdr:colOff>0</xdr:colOff>
      <xdr:row>47</xdr:row>
      <xdr:rowOff>38100</xdr:rowOff>
    </xdr:to>
    <xdr:sp macro="" textlink="">
      <xdr:nvSpPr>
        <xdr:cNvPr id="14" name="Line 17"/>
        <xdr:cNvSpPr>
          <a:spLocks noChangeShapeType="1"/>
        </xdr:cNvSpPr>
      </xdr:nvSpPr>
      <xdr:spPr bwMode="auto">
        <a:xfrm>
          <a:off x="73342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58</xdr:row>
      <xdr:rowOff>6569</xdr:rowOff>
    </xdr:from>
    <xdr:to>
      <xdr:col>22</xdr:col>
      <xdr:colOff>0</xdr:colOff>
      <xdr:row>99</xdr:row>
      <xdr:rowOff>0</xdr:rowOff>
    </xdr:to>
    <xdr:sp macro="" textlink="">
      <xdr:nvSpPr>
        <xdr:cNvPr id="15" name="Line 18"/>
        <xdr:cNvSpPr>
          <a:spLocks noChangeShapeType="1"/>
        </xdr:cNvSpPr>
      </xdr:nvSpPr>
      <xdr:spPr bwMode="auto">
        <a:xfrm>
          <a:off x="2593731" y="7787761"/>
          <a:ext cx="0" cy="304143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58</xdr:row>
      <xdr:rowOff>6569</xdr:rowOff>
    </xdr:from>
    <xdr:to>
      <xdr:col>25</xdr:col>
      <xdr:colOff>0</xdr:colOff>
      <xdr:row>99</xdr:row>
      <xdr:rowOff>0</xdr:rowOff>
    </xdr:to>
    <xdr:sp macro="" textlink="">
      <xdr:nvSpPr>
        <xdr:cNvPr id="16" name="Line 19"/>
        <xdr:cNvSpPr>
          <a:spLocks noChangeShapeType="1"/>
        </xdr:cNvSpPr>
      </xdr:nvSpPr>
      <xdr:spPr bwMode="auto">
        <a:xfrm>
          <a:off x="2876550" y="7731344"/>
          <a:ext cx="0" cy="300333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111672</xdr:colOff>
      <xdr:row>58</xdr:row>
      <xdr:rowOff>6569</xdr:rowOff>
    </xdr:from>
    <xdr:to>
      <xdr:col>27</xdr:col>
      <xdr:colOff>111672</xdr:colOff>
      <xdr:row>99</xdr:row>
      <xdr:rowOff>0</xdr:rowOff>
    </xdr:to>
    <xdr:sp macro="" textlink="">
      <xdr:nvSpPr>
        <xdr:cNvPr id="17" name="Line 20"/>
        <xdr:cNvSpPr>
          <a:spLocks noChangeShapeType="1"/>
        </xdr:cNvSpPr>
      </xdr:nvSpPr>
      <xdr:spPr bwMode="auto">
        <a:xfrm>
          <a:off x="3216822" y="7731344"/>
          <a:ext cx="0" cy="300333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xdr:row>
      <xdr:rowOff>0</xdr:rowOff>
    </xdr:from>
    <xdr:to>
      <xdr:col>56</xdr:col>
      <xdr:colOff>0</xdr:colOff>
      <xdr:row>6</xdr:row>
      <xdr:rowOff>0</xdr:rowOff>
    </xdr:to>
    <xdr:sp macro="" textlink="">
      <xdr:nvSpPr>
        <xdr:cNvPr id="18" name="Line 21"/>
        <xdr:cNvSpPr>
          <a:spLocks noChangeShapeType="1"/>
        </xdr:cNvSpPr>
      </xdr:nvSpPr>
      <xdr:spPr bwMode="auto">
        <a:xfrm flipH="1">
          <a:off x="6305550" y="485775"/>
          <a:ext cx="114300" cy="24765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55</xdr:col>
      <xdr:colOff>95250</xdr:colOff>
      <xdr:row>12</xdr:row>
      <xdr:rowOff>147637</xdr:rowOff>
    </xdr:from>
    <xdr:to>
      <xdr:col>58</xdr:col>
      <xdr:colOff>0</xdr:colOff>
      <xdr:row>14</xdr:row>
      <xdr:rowOff>28575</xdr:rowOff>
    </xdr:to>
    <xdr:sp macro="" textlink="">
      <xdr:nvSpPr>
        <xdr:cNvPr id="19" name="Text Box 22"/>
        <xdr:cNvSpPr txBox="1">
          <a:spLocks noChangeArrowheads="1"/>
        </xdr:cNvSpPr>
      </xdr:nvSpPr>
      <xdr:spPr bwMode="auto">
        <a:xfrm>
          <a:off x="6400800" y="1843087"/>
          <a:ext cx="247650" cy="1095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100013</xdr:colOff>
      <xdr:row>12</xdr:row>
      <xdr:rowOff>142875</xdr:rowOff>
    </xdr:from>
    <xdr:to>
      <xdr:col>61</xdr:col>
      <xdr:colOff>4763</xdr:colOff>
      <xdr:row>14</xdr:row>
      <xdr:rowOff>14287</xdr:rowOff>
    </xdr:to>
    <xdr:sp macro="" textlink="">
      <xdr:nvSpPr>
        <xdr:cNvPr id="20" name="Text Box 23"/>
        <xdr:cNvSpPr txBox="1">
          <a:spLocks noChangeArrowheads="1"/>
        </xdr:cNvSpPr>
      </xdr:nvSpPr>
      <xdr:spPr bwMode="auto">
        <a:xfrm>
          <a:off x="6748463" y="1838325"/>
          <a:ext cx="247650" cy="1000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90487</xdr:colOff>
      <xdr:row>12</xdr:row>
      <xdr:rowOff>152400</xdr:rowOff>
    </xdr:from>
    <xdr:to>
      <xdr:col>63</xdr:col>
      <xdr:colOff>109537</xdr:colOff>
      <xdr:row>14</xdr:row>
      <xdr:rowOff>33337</xdr:rowOff>
    </xdr:to>
    <xdr:sp macro="" textlink="">
      <xdr:nvSpPr>
        <xdr:cNvPr id="21" name="Text Box 24"/>
        <xdr:cNvSpPr txBox="1">
          <a:spLocks noChangeArrowheads="1"/>
        </xdr:cNvSpPr>
      </xdr:nvSpPr>
      <xdr:spPr bwMode="auto">
        <a:xfrm>
          <a:off x="7081837" y="1847850"/>
          <a:ext cx="247650" cy="1095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12</xdr:row>
      <xdr:rowOff>147637</xdr:rowOff>
    </xdr:from>
    <xdr:to>
      <xdr:col>67</xdr:col>
      <xdr:colOff>9525</xdr:colOff>
      <xdr:row>14</xdr:row>
      <xdr:rowOff>23812</xdr:rowOff>
    </xdr:to>
    <xdr:sp macro="" textlink="">
      <xdr:nvSpPr>
        <xdr:cNvPr id="22" name="Text Box 25"/>
        <xdr:cNvSpPr txBox="1">
          <a:spLocks noChangeArrowheads="1"/>
        </xdr:cNvSpPr>
      </xdr:nvSpPr>
      <xdr:spPr bwMode="auto">
        <a:xfrm>
          <a:off x="7439025" y="1843087"/>
          <a:ext cx="2476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31</xdr:row>
      <xdr:rowOff>66675</xdr:rowOff>
    </xdr:from>
    <xdr:to>
      <xdr:col>58</xdr:col>
      <xdr:colOff>9525</xdr:colOff>
      <xdr:row>32</xdr:row>
      <xdr:rowOff>104775</xdr:rowOff>
    </xdr:to>
    <xdr:sp macro="" textlink="">
      <xdr:nvSpPr>
        <xdr:cNvPr id="23" name="Text Box 26"/>
        <xdr:cNvSpPr txBox="1">
          <a:spLocks noChangeArrowheads="1"/>
        </xdr:cNvSpPr>
      </xdr:nvSpPr>
      <xdr:spPr bwMode="auto">
        <a:xfrm>
          <a:off x="64103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31</xdr:row>
      <xdr:rowOff>66675</xdr:rowOff>
    </xdr:from>
    <xdr:to>
      <xdr:col>61</xdr:col>
      <xdr:colOff>9525</xdr:colOff>
      <xdr:row>32</xdr:row>
      <xdr:rowOff>104775</xdr:rowOff>
    </xdr:to>
    <xdr:sp macro="" textlink="">
      <xdr:nvSpPr>
        <xdr:cNvPr id="24" name="Text Box 27"/>
        <xdr:cNvSpPr txBox="1">
          <a:spLocks noChangeArrowheads="1"/>
        </xdr:cNvSpPr>
      </xdr:nvSpPr>
      <xdr:spPr bwMode="auto">
        <a:xfrm>
          <a:off x="67532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31</xdr:row>
      <xdr:rowOff>66675</xdr:rowOff>
    </xdr:from>
    <xdr:to>
      <xdr:col>64</xdr:col>
      <xdr:colOff>9525</xdr:colOff>
      <xdr:row>32</xdr:row>
      <xdr:rowOff>104775</xdr:rowOff>
    </xdr:to>
    <xdr:sp macro="" textlink="">
      <xdr:nvSpPr>
        <xdr:cNvPr id="25" name="Text Box 28"/>
        <xdr:cNvSpPr txBox="1">
          <a:spLocks noChangeArrowheads="1"/>
        </xdr:cNvSpPr>
      </xdr:nvSpPr>
      <xdr:spPr bwMode="auto">
        <a:xfrm>
          <a:off x="70961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31</xdr:row>
      <xdr:rowOff>66675</xdr:rowOff>
    </xdr:from>
    <xdr:to>
      <xdr:col>67</xdr:col>
      <xdr:colOff>9525</xdr:colOff>
      <xdr:row>32</xdr:row>
      <xdr:rowOff>104775</xdr:rowOff>
    </xdr:to>
    <xdr:sp macro="" textlink="">
      <xdr:nvSpPr>
        <xdr:cNvPr id="26" name="Text Box 29"/>
        <xdr:cNvSpPr txBox="1">
          <a:spLocks noChangeArrowheads="1"/>
        </xdr:cNvSpPr>
      </xdr:nvSpPr>
      <xdr:spPr bwMode="auto">
        <a:xfrm>
          <a:off x="74390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42</xdr:row>
      <xdr:rowOff>38100</xdr:rowOff>
    </xdr:from>
    <xdr:to>
      <xdr:col>58</xdr:col>
      <xdr:colOff>9525</xdr:colOff>
      <xdr:row>43</xdr:row>
      <xdr:rowOff>104775</xdr:rowOff>
    </xdr:to>
    <xdr:sp macro="" textlink="">
      <xdr:nvSpPr>
        <xdr:cNvPr id="27" name="Text Box 30"/>
        <xdr:cNvSpPr txBox="1">
          <a:spLocks noChangeArrowheads="1"/>
        </xdr:cNvSpPr>
      </xdr:nvSpPr>
      <xdr:spPr bwMode="auto">
        <a:xfrm>
          <a:off x="64103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42</xdr:row>
      <xdr:rowOff>38100</xdr:rowOff>
    </xdr:from>
    <xdr:to>
      <xdr:col>61</xdr:col>
      <xdr:colOff>9525</xdr:colOff>
      <xdr:row>43</xdr:row>
      <xdr:rowOff>104775</xdr:rowOff>
    </xdr:to>
    <xdr:sp macro="" textlink="">
      <xdr:nvSpPr>
        <xdr:cNvPr id="28" name="Text Box 31"/>
        <xdr:cNvSpPr txBox="1">
          <a:spLocks noChangeArrowheads="1"/>
        </xdr:cNvSpPr>
      </xdr:nvSpPr>
      <xdr:spPr bwMode="auto">
        <a:xfrm>
          <a:off x="67532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42</xdr:row>
      <xdr:rowOff>38100</xdr:rowOff>
    </xdr:from>
    <xdr:to>
      <xdr:col>64</xdr:col>
      <xdr:colOff>9525</xdr:colOff>
      <xdr:row>43</xdr:row>
      <xdr:rowOff>104775</xdr:rowOff>
    </xdr:to>
    <xdr:sp macro="" textlink="">
      <xdr:nvSpPr>
        <xdr:cNvPr id="29" name="Text Box 32"/>
        <xdr:cNvSpPr txBox="1">
          <a:spLocks noChangeArrowheads="1"/>
        </xdr:cNvSpPr>
      </xdr:nvSpPr>
      <xdr:spPr bwMode="auto">
        <a:xfrm>
          <a:off x="70961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42</xdr:row>
      <xdr:rowOff>38100</xdr:rowOff>
    </xdr:from>
    <xdr:to>
      <xdr:col>67</xdr:col>
      <xdr:colOff>9525</xdr:colOff>
      <xdr:row>43</xdr:row>
      <xdr:rowOff>104775</xdr:rowOff>
    </xdr:to>
    <xdr:sp macro="" textlink="">
      <xdr:nvSpPr>
        <xdr:cNvPr id="30" name="Text Box 33"/>
        <xdr:cNvSpPr txBox="1">
          <a:spLocks noChangeArrowheads="1"/>
        </xdr:cNvSpPr>
      </xdr:nvSpPr>
      <xdr:spPr bwMode="auto">
        <a:xfrm>
          <a:off x="74390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64</xdr:col>
      <xdr:colOff>104775</xdr:colOff>
      <xdr:row>49</xdr:row>
      <xdr:rowOff>161925</xdr:rowOff>
    </xdr:from>
    <xdr:to>
      <xdr:col>67</xdr:col>
      <xdr:colOff>9525</xdr:colOff>
      <xdr:row>50</xdr:row>
      <xdr:rowOff>104775</xdr:rowOff>
    </xdr:to>
    <xdr:sp macro="" textlink="">
      <xdr:nvSpPr>
        <xdr:cNvPr id="31" name="Text Box 35"/>
        <xdr:cNvSpPr txBox="1">
          <a:spLocks noChangeArrowheads="1"/>
        </xdr:cNvSpPr>
      </xdr:nvSpPr>
      <xdr:spPr bwMode="auto">
        <a:xfrm>
          <a:off x="7439025" y="645795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人</a:t>
          </a:r>
        </a:p>
      </xdr:txBody>
    </xdr:sp>
    <xdr:clientData/>
  </xdr:twoCellAnchor>
  <xdr:twoCellAnchor>
    <xdr:from>
      <xdr:col>55</xdr:col>
      <xdr:colOff>104775</xdr:colOff>
      <xdr:row>60</xdr:row>
      <xdr:rowOff>142875</xdr:rowOff>
    </xdr:from>
    <xdr:to>
      <xdr:col>58</xdr:col>
      <xdr:colOff>9525</xdr:colOff>
      <xdr:row>61</xdr:row>
      <xdr:rowOff>123825</xdr:rowOff>
    </xdr:to>
    <xdr:sp macro="" textlink="">
      <xdr:nvSpPr>
        <xdr:cNvPr id="32" name="Text Box 36"/>
        <xdr:cNvSpPr txBox="1">
          <a:spLocks noChangeArrowheads="1"/>
        </xdr:cNvSpPr>
      </xdr:nvSpPr>
      <xdr:spPr bwMode="auto">
        <a:xfrm>
          <a:off x="64103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60</xdr:row>
      <xdr:rowOff>142875</xdr:rowOff>
    </xdr:from>
    <xdr:to>
      <xdr:col>61</xdr:col>
      <xdr:colOff>9525</xdr:colOff>
      <xdr:row>61</xdr:row>
      <xdr:rowOff>123825</xdr:rowOff>
    </xdr:to>
    <xdr:sp macro="" textlink="">
      <xdr:nvSpPr>
        <xdr:cNvPr id="33" name="Text Box 37"/>
        <xdr:cNvSpPr txBox="1">
          <a:spLocks noChangeArrowheads="1"/>
        </xdr:cNvSpPr>
      </xdr:nvSpPr>
      <xdr:spPr bwMode="auto">
        <a:xfrm>
          <a:off x="67532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60</xdr:row>
      <xdr:rowOff>142875</xdr:rowOff>
    </xdr:from>
    <xdr:to>
      <xdr:col>64</xdr:col>
      <xdr:colOff>9525</xdr:colOff>
      <xdr:row>61</xdr:row>
      <xdr:rowOff>123825</xdr:rowOff>
    </xdr:to>
    <xdr:sp macro="" textlink="">
      <xdr:nvSpPr>
        <xdr:cNvPr id="34" name="Text Box 38"/>
        <xdr:cNvSpPr txBox="1">
          <a:spLocks noChangeArrowheads="1"/>
        </xdr:cNvSpPr>
      </xdr:nvSpPr>
      <xdr:spPr bwMode="auto">
        <a:xfrm>
          <a:off x="70961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60</xdr:row>
      <xdr:rowOff>142875</xdr:rowOff>
    </xdr:from>
    <xdr:to>
      <xdr:col>67</xdr:col>
      <xdr:colOff>9525</xdr:colOff>
      <xdr:row>61</xdr:row>
      <xdr:rowOff>123825</xdr:rowOff>
    </xdr:to>
    <xdr:sp macro="" textlink="">
      <xdr:nvSpPr>
        <xdr:cNvPr id="35" name="Text Box 39"/>
        <xdr:cNvSpPr txBox="1">
          <a:spLocks noChangeArrowheads="1"/>
        </xdr:cNvSpPr>
      </xdr:nvSpPr>
      <xdr:spPr bwMode="auto">
        <a:xfrm>
          <a:off x="74390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63</xdr:row>
      <xdr:rowOff>142875</xdr:rowOff>
    </xdr:from>
    <xdr:to>
      <xdr:col>58</xdr:col>
      <xdr:colOff>9525</xdr:colOff>
      <xdr:row>65</xdr:row>
      <xdr:rowOff>19050</xdr:rowOff>
    </xdr:to>
    <xdr:sp macro="" textlink="">
      <xdr:nvSpPr>
        <xdr:cNvPr id="36" name="Text Box 40"/>
        <xdr:cNvSpPr txBox="1">
          <a:spLocks noChangeArrowheads="1"/>
        </xdr:cNvSpPr>
      </xdr:nvSpPr>
      <xdr:spPr bwMode="auto">
        <a:xfrm>
          <a:off x="6410325" y="8477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人</a:t>
          </a:r>
        </a:p>
      </xdr:txBody>
    </xdr:sp>
    <xdr:clientData/>
  </xdr:twoCellAnchor>
  <xdr:twoCellAnchor>
    <xdr:from>
      <xdr:col>65</xdr:col>
      <xdr:colOff>0</xdr:colOff>
      <xdr:row>63</xdr:row>
      <xdr:rowOff>133350</xdr:rowOff>
    </xdr:from>
    <xdr:to>
      <xdr:col>67</xdr:col>
      <xdr:colOff>19050</xdr:colOff>
      <xdr:row>65</xdr:row>
      <xdr:rowOff>9525</xdr:rowOff>
    </xdr:to>
    <xdr:sp macro="" textlink="">
      <xdr:nvSpPr>
        <xdr:cNvPr id="37" name="Text Box 41"/>
        <xdr:cNvSpPr txBox="1">
          <a:spLocks noChangeArrowheads="1"/>
        </xdr:cNvSpPr>
      </xdr:nvSpPr>
      <xdr:spPr bwMode="auto">
        <a:xfrm>
          <a:off x="7448550" y="8467725"/>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0</xdr:colOff>
      <xdr:row>41</xdr:row>
      <xdr:rowOff>0</xdr:rowOff>
    </xdr:from>
    <xdr:to>
      <xdr:col>63</xdr:col>
      <xdr:colOff>0</xdr:colOff>
      <xdr:row>43</xdr:row>
      <xdr:rowOff>0</xdr:rowOff>
    </xdr:to>
    <xdr:sp macro="" textlink="">
      <xdr:nvSpPr>
        <xdr:cNvPr id="38" name="Line 47"/>
        <xdr:cNvSpPr>
          <a:spLocks noChangeShapeType="1"/>
        </xdr:cNvSpPr>
      </xdr:nvSpPr>
      <xdr:spPr bwMode="auto">
        <a:xfrm flipH="1">
          <a:off x="6305550" y="5076825"/>
          <a:ext cx="914400" cy="35242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4762</xdr:colOff>
      <xdr:row>34</xdr:row>
      <xdr:rowOff>47624</xdr:rowOff>
    </xdr:from>
    <xdr:to>
      <xdr:col>10</xdr:col>
      <xdr:colOff>14287</xdr:colOff>
      <xdr:row>36</xdr:row>
      <xdr:rowOff>47624</xdr:rowOff>
    </xdr:to>
    <xdr:sp macro="" textlink="">
      <xdr:nvSpPr>
        <xdr:cNvPr id="39" name="Text Box 52"/>
        <xdr:cNvSpPr txBox="1">
          <a:spLocks noChangeArrowheads="1"/>
        </xdr:cNvSpPr>
      </xdr:nvSpPr>
      <xdr:spPr bwMode="auto">
        <a:xfrm>
          <a:off x="938212" y="3809999"/>
          <a:ext cx="2381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Ｐ明朝"/>
              <a:ea typeface="ＭＳ Ｐ明朝"/>
            </a:rPr>
            <a:t>(</a:t>
          </a:r>
        </a:p>
      </xdr:txBody>
    </xdr:sp>
    <xdr:clientData/>
  </xdr:twoCellAnchor>
  <xdr:twoCellAnchor>
    <xdr:from>
      <xdr:col>38</xdr:col>
      <xdr:colOff>0</xdr:colOff>
      <xdr:row>34</xdr:row>
      <xdr:rowOff>52387</xdr:rowOff>
    </xdr:from>
    <xdr:to>
      <xdr:col>40</xdr:col>
      <xdr:colOff>9525</xdr:colOff>
      <xdr:row>37</xdr:row>
      <xdr:rowOff>4762</xdr:rowOff>
    </xdr:to>
    <xdr:sp macro="" textlink="">
      <xdr:nvSpPr>
        <xdr:cNvPr id="40" name="Text Box 53"/>
        <xdr:cNvSpPr txBox="1">
          <a:spLocks noChangeArrowheads="1"/>
        </xdr:cNvSpPr>
      </xdr:nvSpPr>
      <xdr:spPr bwMode="auto">
        <a:xfrm>
          <a:off x="4362450" y="3814762"/>
          <a:ext cx="2381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Ｐ明朝"/>
              <a:ea typeface="ＭＳ Ｐ明朝"/>
            </a:rPr>
            <a:t>)</a:t>
          </a:r>
        </a:p>
      </xdr:txBody>
    </xdr:sp>
    <xdr:clientData/>
  </xdr:twoCellAnchor>
  <xdr:twoCellAnchor>
    <xdr:from>
      <xdr:col>12</xdr:col>
      <xdr:colOff>95250</xdr:colOff>
      <xdr:row>35</xdr:row>
      <xdr:rowOff>0</xdr:rowOff>
    </xdr:from>
    <xdr:to>
      <xdr:col>38</xdr:col>
      <xdr:colOff>0</xdr:colOff>
      <xdr:row>35</xdr:row>
      <xdr:rowOff>0</xdr:rowOff>
    </xdr:to>
    <xdr:sp macro="" textlink="">
      <xdr:nvSpPr>
        <xdr:cNvPr id="41" name="Line 54"/>
        <xdr:cNvSpPr>
          <a:spLocks noChangeShapeType="1"/>
        </xdr:cNvSpPr>
      </xdr:nvSpPr>
      <xdr:spPr bwMode="auto">
        <a:xfrm>
          <a:off x="1485900" y="3981450"/>
          <a:ext cx="2876550" cy="0"/>
        </a:xfrm>
        <a:prstGeom prst="line">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85725</xdr:colOff>
      <xdr:row>44</xdr:row>
      <xdr:rowOff>0</xdr:rowOff>
    </xdr:from>
    <xdr:to>
      <xdr:col>26</xdr:col>
      <xdr:colOff>47625</xdr:colOff>
      <xdr:row>44</xdr:row>
      <xdr:rowOff>0</xdr:rowOff>
    </xdr:to>
    <xdr:sp macro="" textlink="">
      <xdr:nvSpPr>
        <xdr:cNvPr id="42" name="Line 56"/>
        <xdr:cNvSpPr>
          <a:spLocks noChangeShapeType="1"/>
        </xdr:cNvSpPr>
      </xdr:nvSpPr>
      <xdr:spPr bwMode="auto">
        <a:xfrm>
          <a:off x="2847975" y="5600700"/>
          <a:ext cx="190500" cy="0"/>
        </a:xfrm>
        <a:prstGeom prst="line">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61</xdr:row>
      <xdr:rowOff>0</xdr:rowOff>
    </xdr:from>
    <xdr:to>
      <xdr:col>58</xdr:col>
      <xdr:colOff>0</xdr:colOff>
      <xdr:row>63</xdr:row>
      <xdr:rowOff>0</xdr:rowOff>
    </xdr:to>
    <xdr:sp macro="" textlink="">
      <xdr:nvSpPr>
        <xdr:cNvPr id="43" name="Line 57"/>
        <xdr:cNvSpPr>
          <a:spLocks noChangeShapeType="1"/>
        </xdr:cNvSpPr>
      </xdr:nvSpPr>
      <xdr:spPr bwMode="auto">
        <a:xfrm>
          <a:off x="6648450" y="8029575"/>
          <a:ext cx="0" cy="304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61</xdr:row>
      <xdr:rowOff>0</xdr:rowOff>
    </xdr:from>
    <xdr:to>
      <xdr:col>61</xdr:col>
      <xdr:colOff>0</xdr:colOff>
      <xdr:row>63</xdr:row>
      <xdr:rowOff>0</xdr:rowOff>
    </xdr:to>
    <xdr:sp macro="" textlink="">
      <xdr:nvSpPr>
        <xdr:cNvPr id="44" name="Line 59"/>
        <xdr:cNvSpPr>
          <a:spLocks noChangeShapeType="1"/>
        </xdr:cNvSpPr>
      </xdr:nvSpPr>
      <xdr:spPr bwMode="auto">
        <a:xfrm>
          <a:off x="6991350" y="8029575"/>
          <a:ext cx="0" cy="304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61</xdr:row>
      <xdr:rowOff>0</xdr:rowOff>
    </xdr:from>
    <xdr:to>
      <xdr:col>64</xdr:col>
      <xdr:colOff>0</xdr:colOff>
      <xdr:row>63</xdr:row>
      <xdr:rowOff>0</xdr:rowOff>
    </xdr:to>
    <xdr:sp macro="" textlink="">
      <xdr:nvSpPr>
        <xdr:cNvPr id="45" name="Line 60"/>
        <xdr:cNvSpPr>
          <a:spLocks noChangeShapeType="1"/>
        </xdr:cNvSpPr>
      </xdr:nvSpPr>
      <xdr:spPr bwMode="auto">
        <a:xfrm>
          <a:off x="7334250" y="8029575"/>
          <a:ext cx="0" cy="304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52</xdr:col>
      <xdr:colOff>104775</xdr:colOff>
      <xdr:row>12</xdr:row>
      <xdr:rowOff>147637</xdr:rowOff>
    </xdr:from>
    <xdr:to>
      <xdr:col>55</xdr:col>
      <xdr:colOff>9525</xdr:colOff>
      <xdr:row>14</xdr:row>
      <xdr:rowOff>14287</xdr:rowOff>
    </xdr:to>
    <xdr:sp macro="" textlink="">
      <xdr:nvSpPr>
        <xdr:cNvPr id="46" name="Text Box 68"/>
        <xdr:cNvSpPr txBox="1">
          <a:spLocks noChangeArrowheads="1"/>
        </xdr:cNvSpPr>
      </xdr:nvSpPr>
      <xdr:spPr bwMode="auto">
        <a:xfrm>
          <a:off x="6067425" y="1843087"/>
          <a:ext cx="2476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兆</a:t>
          </a:r>
        </a:p>
      </xdr:txBody>
    </xdr:sp>
    <xdr:clientData/>
  </xdr:twoCellAnchor>
  <xdr:twoCellAnchor>
    <xdr:from>
      <xdr:col>49</xdr:col>
      <xdr:colOff>0</xdr:colOff>
      <xdr:row>8</xdr:row>
      <xdr:rowOff>0</xdr:rowOff>
    </xdr:from>
    <xdr:to>
      <xdr:col>49</xdr:col>
      <xdr:colOff>0</xdr:colOff>
      <xdr:row>11</xdr:row>
      <xdr:rowOff>0</xdr:rowOff>
    </xdr:to>
    <xdr:sp macro="" textlink="">
      <xdr:nvSpPr>
        <xdr:cNvPr id="47" name="Line 70"/>
        <xdr:cNvSpPr>
          <a:spLocks noChangeShapeType="1"/>
        </xdr:cNvSpPr>
      </xdr:nvSpPr>
      <xdr:spPr bwMode="auto">
        <a:xfrm flipH="1">
          <a:off x="56197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8</xdr:row>
      <xdr:rowOff>0</xdr:rowOff>
    </xdr:from>
    <xdr:to>
      <xdr:col>53</xdr:col>
      <xdr:colOff>0</xdr:colOff>
      <xdr:row>11</xdr:row>
      <xdr:rowOff>0</xdr:rowOff>
    </xdr:to>
    <xdr:sp macro="" textlink="">
      <xdr:nvSpPr>
        <xdr:cNvPr id="48" name="Line 70"/>
        <xdr:cNvSpPr>
          <a:spLocks noChangeShapeType="1"/>
        </xdr:cNvSpPr>
      </xdr:nvSpPr>
      <xdr:spPr bwMode="auto">
        <a:xfrm flipH="1">
          <a:off x="60769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7</xdr:row>
      <xdr:rowOff>85725</xdr:rowOff>
    </xdr:from>
    <xdr:to>
      <xdr:col>57</xdr:col>
      <xdr:colOff>0</xdr:colOff>
      <xdr:row>11</xdr:row>
      <xdr:rowOff>0</xdr:rowOff>
    </xdr:to>
    <xdr:sp macro="" textlink="">
      <xdr:nvSpPr>
        <xdr:cNvPr id="49" name="Line 70"/>
        <xdr:cNvSpPr>
          <a:spLocks noChangeShapeType="1"/>
        </xdr:cNvSpPr>
      </xdr:nvSpPr>
      <xdr:spPr bwMode="auto">
        <a:xfrm flipH="1">
          <a:off x="65341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66</xdr:col>
      <xdr:colOff>14287</xdr:colOff>
      <xdr:row>13</xdr:row>
      <xdr:rowOff>19050</xdr:rowOff>
    </xdr:from>
    <xdr:ext cx="61427" cy="201850"/>
    <xdr:sp macro="" textlink="">
      <xdr:nvSpPr>
        <xdr:cNvPr id="50" name="Text Box 72"/>
        <xdr:cNvSpPr txBox="1">
          <a:spLocks noChangeArrowheads="1"/>
        </xdr:cNvSpPr>
      </xdr:nvSpPr>
      <xdr:spPr bwMode="auto">
        <a:xfrm>
          <a:off x="7577137" y="18764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52</xdr:col>
      <xdr:colOff>109538</xdr:colOff>
      <xdr:row>13</xdr:row>
      <xdr:rowOff>23813</xdr:rowOff>
    </xdr:from>
    <xdr:ext cx="61427" cy="201850"/>
    <xdr:sp macro="" textlink="">
      <xdr:nvSpPr>
        <xdr:cNvPr id="51" name="Text Box 70"/>
        <xdr:cNvSpPr txBox="1">
          <a:spLocks noChangeArrowheads="1"/>
        </xdr:cNvSpPr>
      </xdr:nvSpPr>
      <xdr:spPr bwMode="auto">
        <a:xfrm>
          <a:off x="6072188" y="1881188"/>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19</xdr:col>
      <xdr:colOff>0</xdr:colOff>
      <xdr:row>59</xdr:row>
      <xdr:rowOff>57150</xdr:rowOff>
    </xdr:from>
    <xdr:ext cx="18531" cy="201850"/>
    <xdr:sp macro="" textlink="">
      <xdr:nvSpPr>
        <xdr:cNvPr id="52" name="Text Box 70"/>
        <xdr:cNvSpPr txBox="1">
          <a:spLocks noChangeArrowheads="1"/>
        </xdr:cNvSpPr>
      </xdr:nvSpPr>
      <xdr:spPr bwMode="auto">
        <a:xfrm>
          <a:off x="2190750" y="7934325"/>
          <a:ext cx="18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100" b="0" i="0" u="none" strike="noStrike" baseline="0">
            <a:solidFill>
              <a:srgbClr val="008000"/>
            </a:solidFill>
            <a:latin typeface="ＭＳ Ｐゴシック"/>
            <a:ea typeface="ＭＳ Ｐゴシック"/>
          </a:endParaRPr>
        </a:p>
      </xdr:txBody>
    </xdr:sp>
    <xdr:clientData/>
  </xdr:oneCellAnchor>
  <xdr:oneCellAnchor>
    <xdr:from>
      <xdr:col>30</xdr:col>
      <xdr:colOff>38100</xdr:colOff>
      <xdr:row>59</xdr:row>
      <xdr:rowOff>57150</xdr:rowOff>
    </xdr:from>
    <xdr:ext cx="18531" cy="201850"/>
    <xdr:sp macro="" textlink="">
      <xdr:nvSpPr>
        <xdr:cNvPr id="53" name="Text Box 72"/>
        <xdr:cNvSpPr txBox="1">
          <a:spLocks noChangeArrowheads="1"/>
        </xdr:cNvSpPr>
      </xdr:nvSpPr>
      <xdr:spPr bwMode="auto">
        <a:xfrm>
          <a:off x="3486150" y="7934325"/>
          <a:ext cx="18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100" b="0" i="0" u="none" strike="noStrike" baseline="0">
            <a:solidFill>
              <a:srgbClr val="008000"/>
            </a:solidFill>
            <a:latin typeface="ＭＳ Ｐゴシック"/>
            <a:ea typeface="ＭＳ Ｐゴシック"/>
          </a:endParaRPr>
        </a:p>
      </xdr:txBody>
    </xdr:sp>
    <xdr:clientData/>
  </xdr:oneCellAnchor>
  <xdr:twoCellAnchor>
    <xdr:from>
      <xdr:col>19</xdr:col>
      <xdr:colOff>104775</xdr:colOff>
      <xdr:row>57</xdr:row>
      <xdr:rowOff>142875</xdr:rowOff>
    </xdr:from>
    <xdr:to>
      <xdr:col>22</xdr:col>
      <xdr:colOff>9525</xdr:colOff>
      <xdr:row>58</xdr:row>
      <xdr:rowOff>123825</xdr:rowOff>
    </xdr:to>
    <xdr:sp macro="" textlink="">
      <xdr:nvSpPr>
        <xdr:cNvPr id="54" name="Text Box 43"/>
        <xdr:cNvSpPr txBox="1">
          <a:spLocks noChangeArrowheads="1"/>
        </xdr:cNvSpPr>
      </xdr:nvSpPr>
      <xdr:spPr bwMode="auto">
        <a:xfrm>
          <a:off x="22955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22</xdr:col>
      <xdr:colOff>104775</xdr:colOff>
      <xdr:row>57</xdr:row>
      <xdr:rowOff>142875</xdr:rowOff>
    </xdr:from>
    <xdr:to>
      <xdr:col>25</xdr:col>
      <xdr:colOff>9525</xdr:colOff>
      <xdr:row>58</xdr:row>
      <xdr:rowOff>123825</xdr:rowOff>
    </xdr:to>
    <xdr:sp macro="" textlink="">
      <xdr:nvSpPr>
        <xdr:cNvPr id="55" name="Text Box 44"/>
        <xdr:cNvSpPr txBox="1">
          <a:spLocks noChangeArrowheads="1"/>
        </xdr:cNvSpPr>
      </xdr:nvSpPr>
      <xdr:spPr bwMode="auto">
        <a:xfrm>
          <a:off x="26384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25</xdr:col>
      <xdr:colOff>104775</xdr:colOff>
      <xdr:row>57</xdr:row>
      <xdr:rowOff>142875</xdr:rowOff>
    </xdr:from>
    <xdr:to>
      <xdr:col>28</xdr:col>
      <xdr:colOff>9525</xdr:colOff>
      <xdr:row>58</xdr:row>
      <xdr:rowOff>123825</xdr:rowOff>
    </xdr:to>
    <xdr:sp macro="" textlink="">
      <xdr:nvSpPr>
        <xdr:cNvPr id="56" name="Text Box 45"/>
        <xdr:cNvSpPr txBox="1">
          <a:spLocks noChangeArrowheads="1"/>
        </xdr:cNvSpPr>
      </xdr:nvSpPr>
      <xdr:spPr bwMode="auto">
        <a:xfrm>
          <a:off x="29813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28</xdr:col>
      <xdr:colOff>104775</xdr:colOff>
      <xdr:row>57</xdr:row>
      <xdr:rowOff>142875</xdr:rowOff>
    </xdr:from>
    <xdr:to>
      <xdr:col>31</xdr:col>
      <xdr:colOff>9525</xdr:colOff>
      <xdr:row>58</xdr:row>
      <xdr:rowOff>123825</xdr:rowOff>
    </xdr:to>
    <xdr:sp macro="" textlink="">
      <xdr:nvSpPr>
        <xdr:cNvPr id="57" name="Text Box 46"/>
        <xdr:cNvSpPr txBox="1">
          <a:spLocks noChangeArrowheads="1"/>
        </xdr:cNvSpPr>
      </xdr:nvSpPr>
      <xdr:spPr bwMode="auto">
        <a:xfrm>
          <a:off x="33242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oneCellAnchor>
    <xdr:from>
      <xdr:col>19</xdr:col>
      <xdr:colOff>0</xdr:colOff>
      <xdr:row>58</xdr:row>
      <xdr:rowOff>57150</xdr:rowOff>
    </xdr:from>
    <xdr:ext cx="61427" cy="201850"/>
    <xdr:sp macro="" textlink="">
      <xdr:nvSpPr>
        <xdr:cNvPr id="58" name="Text Box 70"/>
        <xdr:cNvSpPr txBox="1">
          <a:spLocks noChangeArrowheads="1"/>
        </xdr:cNvSpPr>
      </xdr:nvSpPr>
      <xdr:spPr bwMode="auto">
        <a:xfrm>
          <a:off x="2190750" y="77819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30</xdr:col>
      <xdr:colOff>38100</xdr:colOff>
      <xdr:row>58</xdr:row>
      <xdr:rowOff>57150</xdr:rowOff>
    </xdr:from>
    <xdr:ext cx="61427" cy="201850"/>
    <xdr:sp macro="" textlink="">
      <xdr:nvSpPr>
        <xdr:cNvPr id="59" name="Text Box 72"/>
        <xdr:cNvSpPr txBox="1">
          <a:spLocks noChangeArrowheads="1"/>
        </xdr:cNvSpPr>
      </xdr:nvSpPr>
      <xdr:spPr bwMode="auto">
        <a:xfrm>
          <a:off x="3486150" y="77819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66676</xdr:colOff>
      <xdr:row>1</xdr:row>
      <xdr:rowOff>14288</xdr:rowOff>
    </xdr:from>
    <xdr:to>
      <xdr:col>7</xdr:col>
      <xdr:colOff>95176</xdr:colOff>
      <xdr:row>10</xdr:row>
      <xdr:rowOff>25238</xdr:rowOff>
    </xdr:to>
    <xdr:sp macro="" textlink="">
      <xdr:nvSpPr>
        <xdr:cNvPr id="2" name="Oval 1"/>
        <xdr:cNvSpPr>
          <a:spLocks noChangeArrowheads="1"/>
        </xdr:cNvSpPr>
      </xdr:nvSpPr>
      <xdr:spPr bwMode="auto">
        <a:xfrm>
          <a:off x="161926" y="395288"/>
          <a:ext cx="752400" cy="7920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8000" mc:Ignorable="a14" a14:legacySpreadsheetColorIndex="17"/>
          </a:solidFill>
          <a:prstDash val="dash"/>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8000"/>
              </a:solidFill>
              <a:latin typeface="ＭＳ Ｐ明朝"/>
              <a:ea typeface="ＭＳ Ｐ明朝"/>
            </a:rPr>
            <a:t>受付印</a:t>
          </a:r>
        </a:p>
      </xdr:txBody>
    </xdr:sp>
    <xdr:clientData/>
  </xdr:twoCellAnchor>
  <xdr:twoCellAnchor>
    <xdr:from>
      <xdr:col>58</xdr:col>
      <xdr:colOff>23232</xdr:colOff>
      <xdr:row>63</xdr:row>
      <xdr:rowOff>1</xdr:rowOff>
    </xdr:from>
    <xdr:to>
      <xdr:col>60</xdr:col>
      <xdr:colOff>0</xdr:colOff>
      <xdr:row>97</xdr:row>
      <xdr:rowOff>51111</xdr:rowOff>
    </xdr:to>
    <xdr:sp macro="" textlink="">
      <xdr:nvSpPr>
        <xdr:cNvPr id="3" name="Line 2"/>
        <xdr:cNvSpPr>
          <a:spLocks noChangeShapeType="1"/>
        </xdr:cNvSpPr>
      </xdr:nvSpPr>
      <xdr:spPr bwMode="auto">
        <a:xfrm flipH="1">
          <a:off x="6671682" y="8334376"/>
          <a:ext cx="205368" cy="238473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11</xdr:row>
      <xdr:rowOff>257175</xdr:rowOff>
    </xdr:from>
    <xdr:to>
      <xdr:col>3</xdr:col>
      <xdr:colOff>104775</xdr:colOff>
      <xdr:row>13</xdr:row>
      <xdr:rowOff>28575</xdr:rowOff>
    </xdr:to>
    <xdr:sp macro="" textlink="">
      <xdr:nvSpPr>
        <xdr:cNvPr id="4" name="AutoShape 3"/>
        <xdr:cNvSpPr>
          <a:spLocks noChangeArrowheads="1"/>
        </xdr:cNvSpPr>
      </xdr:nvSpPr>
      <xdr:spPr bwMode="auto">
        <a:xfrm>
          <a:off x="104775" y="1466850"/>
          <a:ext cx="361950" cy="419100"/>
        </a:xfrm>
        <a:prstGeom prst="bracketPair">
          <a:avLst>
            <a:gd name="adj" fmla="val 16667"/>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55</xdr:col>
      <xdr:colOff>0</xdr:colOff>
      <xdr:row>13</xdr:row>
      <xdr:rowOff>9525</xdr:rowOff>
    </xdr:from>
    <xdr:to>
      <xdr:col>55</xdr:col>
      <xdr:colOff>0</xdr:colOff>
      <xdr:row>24</xdr:row>
      <xdr:rowOff>9525</xdr:rowOff>
    </xdr:to>
    <xdr:sp macro="" textlink="">
      <xdr:nvSpPr>
        <xdr:cNvPr id="5" name="Line 4"/>
        <xdr:cNvSpPr>
          <a:spLocks noChangeShapeType="1"/>
        </xdr:cNvSpPr>
      </xdr:nvSpPr>
      <xdr:spPr bwMode="auto">
        <a:xfrm>
          <a:off x="63055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13</xdr:row>
      <xdr:rowOff>9525</xdr:rowOff>
    </xdr:from>
    <xdr:to>
      <xdr:col>58</xdr:col>
      <xdr:colOff>0</xdr:colOff>
      <xdr:row>24</xdr:row>
      <xdr:rowOff>0</xdr:rowOff>
    </xdr:to>
    <xdr:sp macro="" textlink="">
      <xdr:nvSpPr>
        <xdr:cNvPr id="6" name="Line 6"/>
        <xdr:cNvSpPr>
          <a:spLocks noChangeShapeType="1"/>
        </xdr:cNvSpPr>
      </xdr:nvSpPr>
      <xdr:spPr bwMode="auto">
        <a:xfrm>
          <a:off x="6648450" y="1866900"/>
          <a:ext cx="0" cy="108585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13</xdr:row>
      <xdr:rowOff>9525</xdr:rowOff>
    </xdr:from>
    <xdr:to>
      <xdr:col>61</xdr:col>
      <xdr:colOff>0</xdr:colOff>
      <xdr:row>24</xdr:row>
      <xdr:rowOff>9525</xdr:rowOff>
    </xdr:to>
    <xdr:sp macro="" textlink="">
      <xdr:nvSpPr>
        <xdr:cNvPr id="7" name="Line 7"/>
        <xdr:cNvSpPr>
          <a:spLocks noChangeShapeType="1"/>
        </xdr:cNvSpPr>
      </xdr:nvSpPr>
      <xdr:spPr bwMode="auto">
        <a:xfrm>
          <a:off x="69913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13</xdr:row>
      <xdr:rowOff>9525</xdr:rowOff>
    </xdr:from>
    <xdr:to>
      <xdr:col>64</xdr:col>
      <xdr:colOff>0</xdr:colOff>
      <xdr:row>24</xdr:row>
      <xdr:rowOff>9525</xdr:rowOff>
    </xdr:to>
    <xdr:sp macro="" textlink="">
      <xdr:nvSpPr>
        <xdr:cNvPr id="8" name="Line 8"/>
        <xdr:cNvSpPr>
          <a:spLocks noChangeShapeType="1"/>
        </xdr:cNvSpPr>
      </xdr:nvSpPr>
      <xdr:spPr bwMode="auto">
        <a:xfrm>
          <a:off x="7334250" y="1866900"/>
          <a:ext cx="0" cy="109537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32</xdr:row>
      <xdr:rowOff>9525</xdr:rowOff>
    </xdr:from>
    <xdr:to>
      <xdr:col>58</xdr:col>
      <xdr:colOff>0</xdr:colOff>
      <xdr:row>41</xdr:row>
      <xdr:rowOff>9525</xdr:rowOff>
    </xdr:to>
    <xdr:sp macro="" textlink="">
      <xdr:nvSpPr>
        <xdr:cNvPr id="9" name="Line 11"/>
        <xdr:cNvSpPr>
          <a:spLocks noChangeShapeType="1"/>
        </xdr:cNvSpPr>
      </xdr:nvSpPr>
      <xdr:spPr bwMode="auto">
        <a:xfrm>
          <a:off x="66484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43</xdr:row>
      <xdr:rowOff>0</xdr:rowOff>
    </xdr:from>
    <xdr:to>
      <xdr:col>58</xdr:col>
      <xdr:colOff>0</xdr:colOff>
      <xdr:row>47</xdr:row>
      <xdr:rowOff>38100</xdr:rowOff>
    </xdr:to>
    <xdr:sp macro="" textlink="">
      <xdr:nvSpPr>
        <xdr:cNvPr id="10" name="Line 12"/>
        <xdr:cNvSpPr>
          <a:spLocks noChangeShapeType="1"/>
        </xdr:cNvSpPr>
      </xdr:nvSpPr>
      <xdr:spPr bwMode="auto">
        <a:xfrm>
          <a:off x="66484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32</xdr:row>
      <xdr:rowOff>9525</xdr:rowOff>
    </xdr:from>
    <xdr:to>
      <xdr:col>61</xdr:col>
      <xdr:colOff>0</xdr:colOff>
      <xdr:row>41</xdr:row>
      <xdr:rowOff>9525</xdr:rowOff>
    </xdr:to>
    <xdr:sp macro="" textlink="">
      <xdr:nvSpPr>
        <xdr:cNvPr id="11" name="Line 13"/>
        <xdr:cNvSpPr>
          <a:spLocks noChangeShapeType="1"/>
        </xdr:cNvSpPr>
      </xdr:nvSpPr>
      <xdr:spPr bwMode="auto">
        <a:xfrm>
          <a:off x="69913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32</xdr:row>
      <xdr:rowOff>9525</xdr:rowOff>
    </xdr:from>
    <xdr:to>
      <xdr:col>64</xdr:col>
      <xdr:colOff>0</xdr:colOff>
      <xdr:row>41</xdr:row>
      <xdr:rowOff>9525</xdr:rowOff>
    </xdr:to>
    <xdr:sp macro="" textlink="">
      <xdr:nvSpPr>
        <xdr:cNvPr id="12" name="Line 14"/>
        <xdr:cNvSpPr>
          <a:spLocks noChangeShapeType="1"/>
        </xdr:cNvSpPr>
      </xdr:nvSpPr>
      <xdr:spPr bwMode="auto">
        <a:xfrm>
          <a:off x="7334250" y="3333750"/>
          <a:ext cx="0" cy="17526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0</xdr:rowOff>
    </xdr:from>
    <xdr:to>
      <xdr:col>61</xdr:col>
      <xdr:colOff>0</xdr:colOff>
      <xdr:row>47</xdr:row>
      <xdr:rowOff>38100</xdr:rowOff>
    </xdr:to>
    <xdr:sp macro="" textlink="">
      <xdr:nvSpPr>
        <xdr:cNvPr id="13" name="Line 16"/>
        <xdr:cNvSpPr>
          <a:spLocks noChangeShapeType="1"/>
        </xdr:cNvSpPr>
      </xdr:nvSpPr>
      <xdr:spPr bwMode="auto">
        <a:xfrm>
          <a:off x="69913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43</xdr:row>
      <xdr:rowOff>0</xdr:rowOff>
    </xdr:from>
    <xdr:to>
      <xdr:col>64</xdr:col>
      <xdr:colOff>0</xdr:colOff>
      <xdr:row>47</xdr:row>
      <xdr:rowOff>38100</xdr:rowOff>
    </xdr:to>
    <xdr:sp macro="" textlink="">
      <xdr:nvSpPr>
        <xdr:cNvPr id="14" name="Line 17"/>
        <xdr:cNvSpPr>
          <a:spLocks noChangeShapeType="1"/>
        </xdr:cNvSpPr>
      </xdr:nvSpPr>
      <xdr:spPr bwMode="auto">
        <a:xfrm>
          <a:off x="7334250" y="5429250"/>
          <a:ext cx="0" cy="685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58</xdr:row>
      <xdr:rowOff>6569</xdr:rowOff>
    </xdr:from>
    <xdr:to>
      <xdr:col>22</xdr:col>
      <xdr:colOff>0</xdr:colOff>
      <xdr:row>99</xdr:row>
      <xdr:rowOff>0</xdr:rowOff>
    </xdr:to>
    <xdr:sp macro="" textlink="">
      <xdr:nvSpPr>
        <xdr:cNvPr id="15" name="Line 18"/>
        <xdr:cNvSpPr>
          <a:spLocks noChangeShapeType="1"/>
        </xdr:cNvSpPr>
      </xdr:nvSpPr>
      <xdr:spPr bwMode="auto">
        <a:xfrm>
          <a:off x="2533650" y="7731344"/>
          <a:ext cx="0" cy="300333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58</xdr:row>
      <xdr:rowOff>6569</xdr:rowOff>
    </xdr:from>
    <xdr:to>
      <xdr:col>25</xdr:col>
      <xdr:colOff>0</xdr:colOff>
      <xdr:row>99</xdr:row>
      <xdr:rowOff>0</xdr:rowOff>
    </xdr:to>
    <xdr:sp macro="" textlink="">
      <xdr:nvSpPr>
        <xdr:cNvPr id="16" name="Line 19"/>
        <xdr:cNvSpPr>
          <a:spLocks noChangeShapeType="1"/>
        </xdr:cNvSpPr>
      </xdr:nvSpPr>
      <xdr:spPr bwMode="auto">
        <a:xfrm>
          <a:off x="2876550" y="7731344"/>
          <a:ext cx="0" cy="300333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111672</xdr:colOff>
      <xdr:row>58</xdr:row>
      <xdr:rowOff>6569</xdr:rowOff>
    </xdr:from>
    <xdr:to>
      <xdr:col>27</xdr:col>
      <xdr:colOff>111672</xdr:colOff>
      <xdr:row>99</xdr:row>
      <xdr:rowOff>0</xdr:rowOff>
    </xdr:to>
    <xdr:sp macro="" textlink="">
      <xdr:nvSpPr>
        <xdr:cNvPr id="17" name="Line 20"/>
        <xdr:cNvSpPr>
          <a:spLocks noChangeShapeType="1"/>
        </xdr:cNvSpPr>
      </xdr:nvSpPr>
      <xdr:spPr bwMode="auto">
        <a:xfrm>
          <a:off x="3216822" y="7731344"/>
          <a:ext cx="0" cy="3003331"/>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xdr:row>
      <xdr:rowOff>0</xdr:rowOff>
    </xdr:from>
    <xdr:to>
      <xdr:col>56</xdr:col>
      <xdr:colOff>0</xdr:colOff>
      <xdr:row>6</xdr:row>
      <xdr:rowOff>0</xdr:rowOff>
    </xdr:to>
    <xdr:sp macro="" textlink="">
      <xdr:nvSpPr>
        <xdr:cNvPr id="18" name="Line 21"/>
        <xdr:cNvSpPr>
          <a:spLocks noChangeShapeType="1"/>
        </xdr:cNvSpPr>
      </xdr:nvSpPr>
      <xdr:spPr bwMode="auto">
        <a:xfrm flipH="1">
          <a:off x="6305550" y="485775"/>
          <a:ext cx="114300" cy="24765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55</xdr:col>
      <xdr:colOff>95250</xdr:colOff>
      <xdr:row>12</xdr:row>
      <xdr:rowOff>147637</xdr:rowOff>
    </xdr:from>
    <xdr:to>
      <xdr:col>58</xdr:col>
      <xdr:colOff>0</xdr:colOff>
      <xdr:row>14</xdr:row>
      <xdr:rowOff>28575</xdr:rowOff>
    </xdr:to>
    <xdr:sp macro="" textlink="">
      <xdr:nvSpPr>
        <xdr:cNvPr id="19" name="Text Box 22"/>
        <xdr:cNvSpPr txBox="1">
          <a:spLocks noChangeArrowheads="1"/>
        </xdr:cNvSpPr>
      </xdr:nvSpPr>
      <xdr:spPr bwMode="auto">
        <a:xfrm>
          <a:off x="6400800" y="1843087"/>
          <a:ext cx="247650" cy="1095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100013</xdr:colOff>
      <xdr:row>12</xdr:row>
      <xdr:rowOff>142875</xdr:rowOff>
    </xdr:from>
    <xdr:to>
      <xdr:col>61</xdr:col>
      <xdr:colOff>4763</xdr:colOff>
      <xdr:row>14</xdr:row>
      <xdr:rowOff>14287</xdr:rowOff>
    </xdr:to>
    <xdr:sp macro="" textlink="">
      <xdr:nvSpPr>
        <xdr:cNvPr id="20" name="Text Box 23"/>
        <xdr:cNvSpPr txBox="1">
          <a:spLocks noChangeArrowheads="1"/>
        </xdr:cNvSpPr>
      </xdr:nvSpPr>
      <xdr:spPr bwMode="auto">
        <a:xfrm>
          <a:off x="6748463" y="1838325"/>
          <a:ext cx="247650" cy="1000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90487</xdr:colOff>
      <xdr:row>12</xdr:row>
      <xdr:rowOff>152400</xdr:rowOff>
    </xdr:from>
    <xdr:to>
      <xdr:col>63</xdr:col>
      <xdr:colOff>109537</xdr:colOff>
      <xdr:row>14</xdr:row>
      <xdr:rowOff>33337</xdr:rowOff>
    </xdr:to>
    <xdr:sp macro="" textlink="">
      <xdr:nvSpPr>
        <xdr:cNvPr id="21" name="Text Box 24"/>
        <xdr:cNvSpPr txBox="1">
          <a:spLocks noChangeArrowheads="1"/>
        </xdr:cNvSpPr>
      </xdr:nvSpPr>
      <xdr:spPr bwMode="auto">
        <a:xfrm>
          <a:off x="7081837" y="1847850"/>
          <a:ext cx="247650" cy="1095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12</xdr:row>
      <xdr:rowOff>147637</xdr:rowOff>
    </xdr:from>
    <xdr:to>
      <xdr:col>67</xdr:col>
      <xdr:colOff>9525</xdr:colOff>
      <xdr:row>14</xdr:row>
      <xdr:rowOff>23812</xdr:rowOff>
    </xdr:to>
    <xdr:sp macro="" textlink="">
      <xdr:nvSpPr>
        <xdr:cNvPr id="22" name="Text Box 25"/>
        <xdr:cNvSpPr txBox="1">
          <a:spLocks noChangeArrowheads="1"/>
        </xdr:cNvSpPr>
      </xdr:nvSpPr>
      <xdr:spPr bwMode="auto">
        <a:xfrm>
          <a:off x="7439025" y="1843087"/>
          <a:ext cx="2476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31</xdr:row>
      <xdr:rowOff>66675</xdr:rowOff>
    </xdr:from>
    <xdr:to>
      <xdr:col>58</xdr:col>
      <xdr:colOff>9525</xdr:colOff>
      <xdr:row>32</xdr:row>
      <xdr:rowOff>104775</xdr:rowOff>
    </xdr:to>
    <xdr:sp macro="" textlink="">
      <xdr:nvSpPr>
        <xdr:cNvPr id="23" name="Text Box 26"/>
        <xdr:cNvSpPr txBox="1">
          <a:spLocks noChangeArrowheads="1"/>
        </xdr:cNvSpPr>
      </xdr:nvSpPr>
      <xdr:spPr bwMode="auto">
        <a:xfrm>
          <a:off x="64103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31</xdr:row>
      <xdr:rowOff>66675</xdr:rowOff>
    </xdr:from>
    <xdr:to>
      <xdr:col>61</xdr:col>
      <xdr:colOff>9525</xdr:colOff>
      <xdr:row>32</xdr:row>
      <xdr:rowOff>104775</xdr:rowOff>
    </xdr:to>
    <xdr:sp macro="" textlink="">
      <xdr:nvSpPr>
        <xdr:cNvPr id="24" name="Text Box 27"/>
        <xdr:cNvSpPr txBox="1">
          <a:spLocks noChangeArrowheads="1"/>
        </xdr:cNvSpPr>
      </xdr:nvSpPr>
      <xdr:spPr bwMode="auto">
        <a:xfrm>
          <a:off x="67532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31</xdr:row>
      <xdr:rowOff>66675</xdr:rowOff>
    </xdr:from>
    <xdr:to>
      <xdr:col>64</xdr:col>
      <xdr:colOff>9525</xdr:colOff>
      <xdr:row>32</xdr:row>
      <xdr:rowOff>104775</xdr:rowOff>
    </xdr:to>
    <xdr:sp macro="" textlink="">
      <xdr:nvSpPr>
        <xdr:cNvPr id="25" name="Text Box 28"/>
        <xdr:cNvSpPr txBox="1">
          <a:spLocks noChangeArrowheads="1"/>
        </xdr:cNvSpPr>
      </xdr:nvSpPr>
      <xdr:spPr bwMode="auto">
        <a:xfrm>
          <a:off x="70961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31</xdr:row>
      <xdr:rowOff>66675</xdr:rowOff>
    </xdr:from>
    <xdr:to>
      <xdr:col>67</xdr:col>
      <xdr:colOff>9525</xdr:colOff>
      <xdr:row>32</xdr:row>
      <xdr:rowOff>104775</xdr:rowOff>
    </xdr:to>
    <xdr:sp macro="" textlink="">
      <xdr:nvSpPr>
        <xdr:cNvPr id="26" name="Text Box 29"/>
        <xdr:cNvSpPr txBox="1">
          <a:spLocks noChangeArrowheads="1"/>
        </xdr:cNvSpPr>
      </xdr:nvSpPr>
      <xdr:spPr bwMode="auto">
        <a:xfrm>
          <a:off x="7439025" y="331470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42</xdr:row>
      <xdr:rowOff>38100</xdr:rowOff>
    </xdr:from>
    <xdr:to>
      <xdr:col>58</xdr:col>
      <xdr:colOff>9525</xdr:colOff>
      <xdr:row>43</xdr:row>
      <xdr:rowOff>104775</xdr:rowOff>
    </xdr:to>
    <xdr:sp macro="" textlink="">
      <xdr:nvSpPr>
        <xdr:cNvPr id="27" name="Text Box 30"/>
        <xdr:cNvSpPr txBox="1">
          <a:spLocks noChangeArrowheads="1"/>
        </xdr:cNvSpPr>
      </xdr:nvSpPr>
      <xdr:spPr bwMode="auto">
        <a:xfrm>
          <a:off x="64103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42</xdr:row>
      <xdr:rowOff>38100</xdr:rowOff>
    </xdr:from>
    <xdr:to>
      <xdr:col>61</xdr:col>
      <xdr:colOff>9525</xdr:colOff>
      <xdr:row>43</xdr:row>
      <xdr:rowOff>104775</xdr:rowOff>
    </xdr:to>
    <xdr:sp macro="" textlink="">
      <xdr:nvSpPr>
        <xdr:cNvPr id="28" name="Text Box 31"/>
        <xdr:cNvSpPr txBox="1">
          <a:spLocks noChangeArrowheads="1"/>
        </xdr:cNvSpPr>
      </xdr:nvSpPr>
      <xdr:spPr bwMode="auto">
        <a:xfrm>
          <a:off x="67532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42</xdr:row>
      <xdr:rowOff>38100</xdr:rowOff>
    </xdr:from>
    <xdr:to>
      <xdr:col>64</xdr:col>
      <xdr:colOff>9525</xdr:colOff>
      <xdr:row>43</xdr:row>
      <xdr:rowOff>104775</xdr:rowOff>
    </xdr:to>
    <xdr:sp macro="" textlink="">
      <xdr:nvSpPr>
        <xdr:cNvPr id="29" name="Text Box 32"/>
        <xdr:cNvSpPr txBox="1">
          <a:spLocks noChangeArrowheads="1"/>
        </xdr:cNvSpPr>
      </xdr:nvSpPr>
      <xdr:spPr bwMode="auto">
        <a:xfrm>
          <a:off x="70961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42</xdr:row>
      <xdr:rowOff>38100</xdr:rowOff>
    </xdr:from>
    <xdr:to>
      <xdr:col>67</xdr:col>
      <xdr:colOff>9525</xdr:colOff>
      <xdr:row>43</xdr:row>
      <xdr:rowOff>104775</xdr:rowOff>
    </xdr:to>
    <xdr:sp macro="" textlink="">
      <xdr:nvSpPr>
        <xdr:cNvPr id="30" name="Text Box 33"/>
        <xdr:cNvSpPr txBox="1">
          <a:spLocks noChangeArrowheads="1"/>
        </xdr:cNvSpPr>
      </xdr:nvSpPr>
      <xdr:spPr bwMode="auto">
        <a:xfrm>
          <a:off x="7439025" y="5419725"/>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64</xdr:col>
      <xdr:colOff>104775</xdr:colOff>
      <xdr:row>49</xdr:row>
      <xdr:rowOff>161925</xdr:rowOff>
    </xdr:from>
    <xdr:to>
      <xdr:col>67</xdr:col>
      <xdr:colOff>9525</xdr:colOff>
      <xdr:row>50</xdr:row>
      <xdr:rowOff>104775</xdr:rowOff>
    </xdr:to>
    <xdr:sp macro="" textlink="">
      <xdr:nvSpPr>
        <xdr:cNvPr id="31" name="Text Box 35"/>
        <xdr:cNvSpPr txBox="1">
          <a:spLocks noChangeArrowheads="1"/>
        </xdr:cNvSpPr>
      </xdr:nvSpPr>
      <xdr:spPr bwMode="auto">
        <a:xfrm>
          <a:off x="7439025" y="6457950"/>
          <a:ext cx="2476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人</a:t>
          </a:r>
        </a:p>
      </xdr:txBody>
    </xdr:sp>
    <xdr:clientData/>
  </xdr:twoCellAnchor>
  <xdr:twoCellAnchor>
    <xdr:from>
      <xdr:col>55</xdr:col>
      <xdr:colOff>104775</xdr:colOff>
      <xdr:row>60</xdr:row>
      <xdr:rowOff>142875</xdr:rowOff>
    </xdr:from>
    <xdr:to>
      <xdr:col>58</xdr:col>
      <xdr:colOff>9525</xdr:colOff>
      <xdr:row>61</xdr:row>
      <xdr:rowOff>123825</xdr:rowOff>
    </xdr:to>
    <xdr:sp macro="" textlink="">
      <xdr:nvSpPr>
        <xdr:cNvPr id="32" name="Text Box 36"/>
        <xdr:cNvSpPr txBox="1">
          <a:spLocks noChangeArrowheads="1"/>
        </xdr:cNvSpPr>
      </xdr:nvSpPr>
      <xdr:spPr bwMode="auto">
        <a:xfrm>
          <a:off x="64103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58</xdr:col>
      <xdr:colOff>104775</xdr:colOff>
      <xdr:row>60</xdr:row>
      <xdr:rowOff>142875</xdr:rowOff>
    </xdr:from>
    <xdr:to>
      <xdr:col>61</xdr:col>
      <xdr:colOff>9525</xdr:colOff>
      <xdr:row>61</xdr:row>
      <xdr:rowOff>123825</xdr:rowOff>
    </xdr:to>
    <xdr:sp macro="" textlink="">
      <xdr:nvSpPr>
        <xdr:cNvPr id="33" name="Text Box 37"/>
        <xdr:cNvSpPr txBox="1">
          <a:spLocks noChangeArrowheads="1"/>
        </xdr:cNvSpPr>
      </xdr:nvSpPr>
      <xdr:spPr bwMode="auto">
        <a:xfrm>
          <a:off x="67532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61</xdr:col>
      <xdr:colOff>104775</xdr:colOff>
      <xdr:row>60</xdr:row>
      <xdr:rowOff>142875</xdr:rowOff>
    </xdr:from>
    <xdr:to>
      <xdr:col>64</xdr:col>
      <xdr:colOff>9525</xdr:colOff>
      <xdr:row>61</xdr:row>
      <xdr:rowOff>123825</xdr:rowOff>
    </xdr:to>
    <xdr:sp macro="" textlink="">
      <xdr:nvSpPr>
        <xdr:cNvPr id="34" name="Text Box 38"/>
        <xdr:cNvSpPr txBox="1">
          <a:spLocks noChangeArrowheads="1"/>
        </xdr:cNvSpPr>
      </xdr:nvSpPr>
      <xdr:spPr bwMode="auto">
        <a:xfrm>
          <a:off x="70961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64</xdr:col>
      <xdr:colOff>104775</xdr:colOff>
      <xdr:row>60</xdr:row>
      <xdr:rowOff>142875</xdr:rowOff>
    </xdr:from>
    <xdr:to>
      <xdr:col>67</xdr:col>
      <xdr:colOff>9525</xdr:colOff>
      <xdr:row>61</xdr:row>
      <xdr:rowOff>123825</xdr:rowOff>
    </xdr:to>
    <xdr:sp macro="" textlink="">
      <xdr:nvSpPr>
        <xdr:cNvPr id="35" name="Text Box 39"/>
        <xdr:cNvSpPr txBox="1">
          <a:spLocks noChangeArrowheads="1"/>
        </xdr:cNvSpPr>
      </xdr:nvSpPr>
      <xdr:spPr bwMode="auto">
        <a:xfrm>
          <a:off x="7439025" y="8029575"/>
          <a:ext cx="2476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104775</xdr:colOff>
      <xdr:row>63</xdr:row>
      <xdr:rowOff>142875</xdr:rowOff>
    </xdr:from>
    <xdr:to>
      <xdr:col>58</xdr:col>
      <xdr:colOff>9525</xdr:colOff>
      <xdr:row>65</xdr:row>
      <xdr:rowOff>19050</xdr:rowOff>
    </xdr:to>
    <xdr:sp macro="" textlink="">
      <xdr:nvSpPr>
        <xdr:cNvPr id="36" name="Text Box 40"/>
        <xdr:cNvSpPr txBox="1">
          <a:spLocks noChangeArrowheads="1"/>
        </xdr:cNvSpPr>
      </xdr:nvSpPr>
      <xdr:spPr bwMode="auto">
        <a:xfrm>
          <a:off x="6410325" y="8477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人</a:t>
          </a:r>
        </a:p>
      </xdr:txBody>
    </xdr:sp>
    <xdr:clientData/>
  </xdr:twoCellAnchor>
  <xdr:twoCellAnchor>
    <xdr:from>
      <xdr:col>65</xdr:col>
      <xdr:colOff>0</xdr:colOff>
      <xdr:row>63</xdr:row>
      <xdr:rowOff>133350</xdr:rowOff>
    </xdr:from>
    <xdr:to>
      <xdr:col>67</xdr:col>
      <xdr:colOff>19050</xdr:colOff>
      <xdr:row>65</xdr:row>
      <xdr:rowOff>9525</xdr:rowOff>
    </xdr:to>
    <xdr:sp macro="" textlink="">
      <xdr:nvSpPr>
        <xdr:cNvPr id="37" name="Text Box 41"/>
        <xdr:cNvSpPr txBox="1">
          <a:spLocks noChangeArrowheads="1"/>
        </xdr:cNvSpPr>
      </xdr:nvSpPr>
      <xdr:spPr bwMode="auto">
        <a:xfrm>
          <a:off x="7448550" y="8467725"/>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twoCellAnchor>
    <xdr:from>
      <xdr:col>55</xdr:col>
      <xdr:colOff>0</xdr:colOff>
      <xdr:row>41</xdr:row>
      <xdr:rowOff>0</xdr:rowOff>
    </xdr:from>
    <xdr:to>
      <xdr:col>63</xdr:col>
      <xdr:colOff>0</xdr:colOff>
      <xdr:row>43</xdr:row>
      <xdr:rowOff>0</xdr:rowOff>
    </xdr:to>
    <xdr:sp macro="" textlink="">
      <xdr:nvSpPr>
        <xdr:cNvPr id="38" name="Line 47"/>
        <xdr:cNvSpPr>
          <a:spLocks noChangeShapeType="1"/>
        </xdr:cNvSpPr>
      </xdr:nvSpPr>
      <xdr:spPr bwMode="auto">
        <a:xfrm flipH="1">
          <a:off x="6305550" y="5076825"/>
          <a:ext cx="914400" cy="352425"/>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4762</xdr:colOff>
      <xdr:row>34</xdr:row>
      <xdr:rowOff>47624</xdr:rowOff>
    </xdr:from>
    <xdr:to>
      <xdr:col>10</xdr:col>
      <xdr:colOff>14287</xdr:colOff>
      <xdr:row>36</xdr:row>
      <xdr:rowOff>47624</xdr:rowOff>
    </xdr:to>
    <xdr:sp macro="" textlink="">
      <xdr:nvSpPr>
        <xdr:cNvPr id="39" name="Text Box 52"/>
        <xdr:cNvSpPr txBox="1">
          <a:spLocks noChangeArrowheads="1"/>
        </xdr:cNvSpPr>
      </xdr:nvSpPr>
      <xdr:spPr bwMode="auto">
        <a:xfrm>
          <a:off x="938212" y="3809999"/>
          <a:ext cx="2381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Ｐ明朝"/>
              <a:ea typeface="ＭＳ Ｐ明朝"/>
            </a:rPr>
            <a:t>(</a:t>
          </a:r>
        </a:p>
      </xdr:txBody>
    </xdr:sp>
    <xdr:clientData/>
  </xdr:twoCellAnchor>
  <xdr:twoCellAnchor>
    <xdr:from>
      <xdr:col>38</xdr:col>
      <xdr:colOff>0</xdr:colOff>
      <xdr:row>34</xdr:row>
      <xdr:rowOff>52387</xdr:rowOff>
    </xdr:from>
    <xdr:to>
      <xdr:col>40</xdr:col>
      <xdr:colOff>9525</xdr:colOff>
      <xdr:row>37</xdr:row>
      <xdr:rowOff>4762</xdr:rowOff>
    </xdr:to>
    <xdr:sp macro="" textlink="">
      <xdr:nvSpPr>
        <xdr:cNvPr id="40" name="Text Box 53"/>
        <xdr:cNvSpPr txBox="1">
          <a:spLocks noChangeArrowheads="1"/>
        </xdr:cNvSpPr>
      </xdr:nvSpPr>
      <xdr:spPr bwMode="auto">
        <a:xfrm>
          <a:off x="4362450" y="3814762"/>
          <a:ext cx="2381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8000"/>
              </a:solidFill>
              <a:latin typeface="ＭＳ Ｐ明朝"/>
              <a:ea typeface="ＭＳ Ｐ明朝"/>
            </a:rPr>
            <a:t>)</a:t>
          </a:r>
        </a:p>
      </xdr:txBody>
    </xdr:sp>
    <xdr:clientData/>
  </xdr:twoCellAnchor>
  <xdr:twoCellAnchor>
    <xdr:from>
      <xdr:col>12</xdr:col>
      <xdr:colOff>95250</xdr:colOff>
      <xdr:row>35</xdr:row>
      <xdr:rowOff>0</xdr:rowOff>
    </xdr:from>
    <xdr:to>
      <xdr:col>38</xdr:col>
      <xdr:colOff>0</xdr:colOff>
      <xdr:row>35</xdr:row>
      <xdr:rowOff>0</xdr:rowOff>
    </xdr:to>
    <xdr:sp macro="" textlink="">
      <xdr:nvSpPr>
        <xdr:cNvPr id="41" name="Line 54"/>
        <xdr:cNvSpPr>
          <a:spLocks noChangeShapeType="1"/>
        </xdr:cNvSpPr>
      </xdr:nvSpPr>
      <xdr:spPr bwMode="auto">
        <a:xfrm>
          <a:off x="1485900" y="3981450"/>
          <a:ext cx="2876550" cy="0"/>
        </a:xfrm>
        <a:prstGeom prst="line">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85725</xdr:colOff>
      <xdr:row>44</xdr:row>
      <xdr:rowOff>0</xdr:rowOff>
    </xdr:from>
    <xdr:to>
      <xdr:col>26</xdr:col>
      <xdr:colOff>47625</xdr:colOff>
      <xdr:row>44</xdr:row>
      <xdr:rowOff>0</xdr:rowOff>
    </xdr:to>
    <xdr:sp macro="" textlink="">
      <xdr:nvSpPr>
        <xdr:cNvPr id="42" name="Line 56"/>
        <xdr:cNvSpPr>
          <a:spLocks noChangeShapeType="1"/>
        </xdr:cNvSpPr>
      </xdr:nvSpPr>
      <xdr:spPr bwMode="auto">
        <a:xfrm>
          <a:off x="2847975" y="5600700"/>
          <a:ext cx="190500" cy="0"/>
        </a:xfrm>
        <a:prstGeom prst="line">
          <a:avLst/>
        </a:prstGeom>
        <a:noFill/>
        <a:ln w="31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61</xdr:row>
      <xdr:rowOff>0</xdr:rowOff>
    </xdr:from>
    <xdr:to>
      <xdr:col>58</xdr:col>
      <xdr:colOff>0</xdr:colOff>
      <xdr:row>63</xdr:row>
      <xdr:rowOff>0</xdr:rowOff>
    </xdr:to>
    <xdr:sp macro="" textlink="">
      <xdr:nvSpPr>
        <xdr:cNvPr id="43" name="Line 57"/>
        <xdr:cNvSpPr>
          <a:spLocks noChangeShapeType="1"/>
        </xdr:cNvSpPr>
      </xdr:nvSpPr>
      <xdr:spPr bwMode="auto">
        <a:xfrm>
          <a:off x="6648450" y="8029575"/>
          <a:ext cx="0" cy="304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61</xdr:row>
      <xdr:rowOff>0</xdr:rowOff>
    </xdr:from>
    <xdr:to>
      <xdr:col>61</xdr:col>
      <xdr:colOff>0</xdr:colOff>
      <xdr:row>63</xdr:row>
      <xdr:rowOff>0</xdr:rowOff>
    </xdr:to>
    <xdr:sp macro="" textlink="">
      <xdr:nvSpPr>
        <xdr:cNvPr id="44" name="Line 59"/>
        <xdr:cNvSpPr>
          <a:spLocks noChangeShapeType="1"/>
        </xdr:cNvSpPr>
      </xdr:nvSpPr>
      <xdr:spPr bwMode="auto">
        <a:xfrm>
          <a:off x="6991350" y="8029575"/>
          <a:ext cx="0" cy="304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61</xdr:row>
      <xdr:rowOff>0</xdr:rowOff>
    </xdr:from>
    <xdr:to>
      <xdr:col>64</xdr:col>
      <xdr:colOff>0</xdr:colOff>
      <xdr:row>63</xdr:row>
      <xdr:rowOff>0</xdr:rowOff>
    </xdr:to>
    <xdr:sp macro="" textlink="">
      <xdr:nvSpPr>
        <xdr:cNvPr id="45" name="Line 60"/>
        <xdr:cNvSpPr>
          <a:spLocks noChangeShapeType="1"/>
        </xdr:cNvSpPr>
      </xdr:nvSpPr>
      <xdr:spPr bwMode="auto">
        <a:xfrm>
          <a:off x="7334250" y="8029575"/>
          <a:ext cx="0" cy="304800"/>
        </a:xfrm>
        <a:prstGeom prst="line">
          <a:avLst/>
        </a:prstGeom>
        <a:noFill/>
        <a:ln w="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52</xdr:col>
      <xdr:colOff>104775</xdr:colOff>
      <xdr:row>12</xdr:row>
      <xdr:rowOff>147637</xdr:rowOff>
    </xdr:from>
    <xdr:to>
      <xdr:col>55</xdr:col>
      <xdr:colOff>9525</xdr:colOff>
      <xdr:row>14</xdr:row>
      <xdr:rowOff>14287</xdr:rowOff>
    </xdr:to>
    <xdr:sp macro="" textlink="">
      <xdr:nvSpPr>
        <xdr:cNvPr id="46" name="Text Box 68"/>
        <xdr:cNvSpPr txBox="1">
          <a:spLocks noChangeArrowheads="1"/>
        </xdr:cNvSpPr>
      </xdr:nvSpPr>
      <xdr:spPr bwMode="auto">
        <a:xfrm>
          <a:off x="6067425" y="1843087"/>
          <a:ext cx="24765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兆</a:t>
          </a:r>
        </a:p>
      </xdr:txBody>
    </xdr:sp>
    <xdr:clientData/>
  </xdr:twoCellAnchor>
  <xdr:twoCellAnchor>
    <xdr:from>
      <xdr:col>49</xdr:col>
      <xdr:colOff>0</xdr:colOff>
      <xdr:row>8</xdr:row>
      <xdr:rowOff>0</xdr:rowOff>
    </xdr:from>
    <xdr:to>
      <xdr:col>49</xdr:col>
      <xdr:colOff>0</xdr:colOff>
      <xdr:row>11</xdr:row>
      <xdr:rowOff>0</xdr:rowOff>
    </xdr:to>
    <xdr:sp macro="" textlink="">
      <xdr:nvSpPr>
        <xdr:cNvPr id="47" name="Line 70"/>
        <xdr:cNvSpPr>
          <a:spLocks noChangeShapeType="1"/>
        </xdr:cNvSpPr>
      </xdr:nvSpPr>
      <xdr:spPr bwMode="auto">
        <a:xfrm flipH="1">
          <a:off x="56197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8</xdr:row>
      <xdr:rowOff>0</xdr:rowOff>
    </xdr:from>
    <xdr:to>
      <xdr:col>53</xdr:col>
      <xdr:colOff>0</xdr:colOff>
      <xdr:row>11</xdr:row>
      <xdr:rowOff>0</xdr:rowOff>
    </xdr:to>
    <xdr:sp macro="" textlink="">
      <xdr:nvSpPr>
        <xdr:cNvPr id="48" name="Line 70"/>
        <xdr:cNvSpPr>
          <a:spLocks noChangeShapeType="1"/>
        </xdr:cNvSpPr>
      </xdr:nvSpPr>
      <xdr:spPr bwMode="auto">
        <a:xfrm flipH="1">
          <a:off x="60769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7</xdr:row>
      <xdr:rowOff>85725</xdr:rowOff>
    </xdr:from>
    <xdr:to>
      <xdr:col>57</xdr:col>
      <xdr:colOff>0</xdr:colOff>
      <xdr:row>11</xdr:row>
      <xdr:rowOff>0</xdr:rowOff>
    </xdr:to>
    <xdr:sp macro="" textlink="">
      <xdr:nvSpPr>
        <xdr:cNvPr id="49" name="Line 70"/>
        <xdr:cNvSpPr>
          <a:spLocks noChangeShapeType="1"/>
        </xdr:cNvSpPr>
      </xdr:nvSpPr>
      <xdr:spPr bwMode="auto">
        <a:xfrm flipH="1">
          <a:off x="6534150" y="904875"/>
          <a:ext cx="0" cy="304800"/>
        </a:xfrm>
        <a:prstGeom prst="line">
          <a:avLst/>
        </a:prstGeom>
        <a:noFill/>
        <a:ln w="0">
          <a:solidFill>
            <a:srgbClr val="00800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66</xdr:col>
      <xdr:colOff>14287</xdr:colOff>
      <xdr:row>13</xdr:row>
      <xdr:rowOff>19050</xdr:rowOff>
    </xdr:from>
    <xdr:ext cx="61427" cy="201850"/>
    <xdr:sp macro="" textlink="">
      <xdr:nvSpPr>
        <xdr:cNvPr id="50" name="Text Box 72"/>
        <xdr:cNvSpPr txBox="1">
          <a:spLocks noChangeArrowheads="1"/>
        </xdr:cNvSpPr>
      </xdr:nvSpPr>
      <xdr:spPr bwMode="auto">
        <a:xfrm>
          <a:off x="7577137" y="18764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52</xdr:col>
      <xdr:colOff>109538</xdr:colOff>
      <xdr:row>13</xdr:row>
      <xdr:rowOff>23813</xdr:rowOff>
    </xdr:from>
    <xdr:ext cx="61427" cy="201850"/>
    <xdr:sp macro="" textlink="">
      <xdr:nvSpPr>
        <xdr:cNvPr id="51" name="Text Box 70"/>
        <xdr:cNvSpPr txBox="1">
          <a:spLocks noChangeArrowheads="1"/>
        </xdr:cNvSpPr>
      </xdr:nvSpPr>
      <xdr:spPr bwMode="auto">
        <a:xfrm>
          <a:off x="6072188" y="1881188"/>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19</xdr:col>
      <xdr:colOff>0</xdr:colOff>
      <xdr:row>59</xdr:row>
      <xdr:rowOff>57150</xdr:rowOff>
    </xdr:from>
    <xdr:ext cx="18531" cy="201850"/>
    <xdr:sp macro="" textlink="">
      <xdr:nvSpPr>
        <xdr:cNvPr id="52" name="Text Box 70"/>
        <xdr:cNvSpPr txBox="1">
          <a:spLocks noChangeArrowheads="1"/>
        </xdr:cNvSpPr>
      </xdr:nvSpPr>
      <xdr:spPr bwMode="auto">
        <a:xfrm>
          <a:off x="2190750" y="7934325"/>
          <a:ext cx="18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100" b="0" i="0" u="none" strike="noStrike" baseline="0">
            <a:solidFill>
              <a:srgbClr val="008000"/>
            </a:solidFill>
            <a:latin typeface="ＭＳ Ｐゴシック"/>
            <a:ea typeface="ＭＳ Ｐゴシック"/>
          </a:endParaRPr>
        </a:p>
      </xdr:txBody>
    </xdr:sp>
    <xdr:clientData/>
  </xdr:oneCellAnchor>
  <xdr:oneCellAnchor>
    <xdr:from>
      <xdr:col>30</xdr:col>
      <xdr:colOff>38100</xdr:colOff>
      <xdr:row>59</xdr:row>
      <xdr:rowOff>57150</xdr:rowOff>
    </xdr:from>
    <xdr:ext cx="18531" cy="201850"/>
    <xdr:sp macro="" textlink="">
      <xdr:nvSpPr>
        <xdr:cNvPr id="53" name="Text Box 72"/>
        <xdr:cNvSpPr txBox="1">
          <a:spLocks noChangeArrowheads="1"/>
        </xdr:cNvSpPr>
      </xdr:nvSpPr>
      <xdr:spPr bwMode="auto">
        <a:xfrm>
          <a:off x="3486150" y="7934325"/>
          <a:ext cx="18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endParaRPr lang="ja-JP" altLang="en-US" sz="1100" b="0" i="0" u="none" strike="noStrike" baseline="0">
            <a:solidFill>
              <a:srgbClr val="008000"/>
            </a:solidFill>
            <a:latin typeface="ＭＳ Ｐゴシック"/>
            <a:ea typeface="ＭＳ Ｐゴシック"/>
          </a:endParaRPr>
        </a:p>
      </xdr:txBody>
    </xdr:sp>
    <xdr:clientData/>
  </xdr:oneCellAnchor>
  <xdr:twoCellAnchor>
    <xdr:from>
      <xdr:col>19</xdr:col>
      <xdr:colOff>104775</xdr:colOff>
      <xdr:row>57</xdr:row>
      <xdr:rowOff>142875</xdr:rowOff>
    </xdr:from>
    <xdr:to>
      <xdr:col>22</xdr:col>
      <xdr:colOff>9525</xdr:colOff>
      <xdr:row>58</xdr:row>
      <xdr:rowOff>123825</xdr:rowOff>
    </xdr:to>
    <xdr:sp macro="" textlink="">
      <xdr:nvSpPr>
        <xdr:cNvPr id="54" name="Text Box 43"/>
        <xdr:cNvSpPr txBox="1">
          <a:spLocks noChangeArrowheads="1"/>
        </xdr:cNvSpPr>
      </xdr:nvSpPr>
      <xdr:spPr bwMode="auto">
        <a:xfrm>
          <a:off x="22955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十億</a:t>
          </a:r>
        </a:p>
      </xdr:txBody>
    </xdr:sp>
    <xdr:clientData/>
  </xdr:twoCellAnchor>
  <xdr:twoCellAnchor>
    <xdr:from>
      <xdr:col>22</xdr:col>
      <xdr:colOff>104775</xdr:colOff>
      <xdr:row>57</xdr:row>
      <xdr:rowOff>142875</xdr:rowOff>
    </xdr:from>
    <xdr:to>
      <xdr:col>25</xdr:col>
      <xdr:colOff>9525</xdr:colOff>
      <xdr:row>58</xdr:row>
      <xdr:rowOff>123825</xdr:rowOff>
    </xdr:to>
    <xdr:sp macro="" textlink="">
      <xdr:nvSpPr>
        <xdr:cNvPr id="55" name="Text Box 44"/>
        <xdr:cNvSpPr txBox="1">
          <a:spLocks noChangeArrowheads="1"/>
        </xdr:cNvSpPr>
      </xdr:nvSpPr>
      <xdr:spPr bwMode="auto">
        <a:xfrm>
          <a:off x="26384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百万</a:t>
          </a:r>
        </a:p>
      </xdr:txBody>
    </xdr:sp>
    <xdr:clientData/>
  </xdr:twoCellAnchor>
  <xdr:twoCellAnchor>
    <xdr:from>
      <xdr:col>25</xdr:col>
      <xdr:colOff>104775</xdr:colOff>
      <xdr:row>57</xdr:row>
      <xdr:rowOff>142875</xdr:rowOff>
    </xdr:from>
    <xdr:to>
      <xdr:col>28</xdr:col>
      <xdr:colOff>9525</xdr:colOff>
      <xdr:row>58</xdr:row>
      <xdr:rowOff>123825</xdr:rowOff>
    </xdr:to>
    <xdr:sp macro="" textlink="">
      <xdr:nvSpPr>
        <xdr:cNvPr id="56" name="Text Box 45"/>
        <xdr:cNvSpPr txBox="1">
          <a:spLocks noChangeArrowheads="1"/>
        </xdr:cNvSpPr>
      </xdr:nvSpPr>
      <xdr:spPr bwMode="auto">
        <a:xfrm>
          <a:off x="29813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千</a:t>
          </a:r>
        </a:p>
      </xdr:txBody>
    </xdr:sp>
    <xdr:clientData/>
  </xdr:twoCellAnchor>
  <xdr:twoCellAnchor>
    <xdr:from>
      <xdr:col>28</xdr:col>
      <xdr:colOff>104775</xdr:colOff>
      <xdr:row>57</xdr:row>
      <xdr:rowOff>142875</xdr:rowOff>
    </xdr:from>
    <xdr:to>
      <xdr:col>31</xdr:col>
      <xdr:colOff>9525</xdr:colOff>
      <xdr:row>58</xdr:row>
      <xdr:rowOff>123825</xdr:rowOff>
    </xdr:to>
    <xdr:sp macro="" textlink="">
      <xdr:nvSpPr>
        <xdr:cNvPr id="57" name="Text Box 46"/>
        <xdr:cNvSpPr txBox="1">
          <a:spLocks noChangeArrowheads="1"/>
        </xdr:cNvSpPr>
      </xdr:nvSpPr>
      <xdr:spPr bwMode="auto">
        <a:xfrm>
          <a:off x="3324225" y="7715250"/>
          <a:ext cx="2476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500" b="0" i="0" u="none" strike="noStrike" baseline="0">
              <a:solidFill>
                <a:srgbClr val="008000"/>
              </a:solidFill>
              <a:latin typeface="ＭＳ Ｐ明朝"/>
              <a:ea typeface="ＭＳ Ｐ明朝"/>
            </a:rPr>
            <a:t>円</a:t>
          </a:r>
        </a:p>
      </xdr:txBody>
    </xdr:sp>
    <xdr:clientData/>
  </xdr:twoCellAnchor>
  <xdr:oneCellAnchor>
    <xdr:from>
      <xdr:col>19</xdr:col>
      <xdr:colOff>0</xdr:colOff>
      <xdr:row>58</xdr:row>
      <xdr:rowOff>57150</xdr:rowOff>
    </xdr:from>
    <xdr:ext cx="61427" cy="201850"/>
    <xdr:sp macro="" textlink="">
      <xdr:nvSpPr>
        <xdr:cNvPr id="58" name="Text Box 70"/>
        <xdr:cNvSpPr txBox="1">
          <a:spLocks noChangeArrowheads="1"/>
        </xdr:cNvSpPr>
      </xdr:nvSpPr>
      <xdr:spPr bwMode="auto">
        <a:xfrm>
          <a:off x="2190750" y="77819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oneCellAnchor>
    <xdr:from>
      <xdr:col>30</xdr:col>
      <xdr:colOff>38100</xdr:colOff>
      <xdr:row>58</xdr:row>
      <xdr:rowOff>57150</xdr:rowOff>
    </xdr:from>
    <xdr:ext cx="61427" cy="201850"/>
    <xdr:sp macro="" textlink="">
      <xdr:nvSpPr>
        <xdr:cNvPr id="59" name="Text Box 72"/>
        <xdr:cNvSpPr txBox="1">
          <a:spLocks noChangeArrowheads="1"/>
        </xdr:cNvSpPr>
      </xdr:nvSpPr>
      <xdr:spPr bwMode="auto">
        <a:xfrm>
          <a:off x="3486150" y="7781925"/>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autoPageBreaks="0" fitToPage="1"/>
  </sheetPr>
  <dimension ref="A1:BZ112"/>
  <sheetViews>
    <sheetView showGridLines="0" tabSelected="1" showOutlineSymbols="0" zoomScale="130" zoomScaleNormal="130" zoomScaleSheetLayoutView="100" workbookViewId="0">
      <selection activeCell="BJ60" sqref="BJ60:BK61"/>
    </sheetView>
  </sheetViews>
  <sheetFormatPr defaultColWidth="0" defaultRowHeight="0" customHeight="1" zeroHeight="1" x14ac:dyDescent="0.15"/>
  <cols>
    <col min="1" max="1" width="1.25" style="1" customWidth="1"/>
    <col min="2" max="2" width="2" style="1" customWidth="1"/>
    <col min="3" max="21" width="1.5" style="1" customWidth="1"/>
    <col min="22" max="22" width="1.5" style="3" customWidth="1"/>
    <col min="23" max="24" width="1.5" style="1" customWidth="1"/>
    <col min="25" max="25" width="1.5" style="3" customWidth="1"/>
    <col min="26" max="55" width="1.5" style="1" customWidth="1"/>
    <col min="56" max="56" width="1.5" style="4" customWidth="1"/>
    <col min="57" max="68" width="1.5" style="1" customWidth="1"/>
    <col min="69" max="69" width="1.375" style="5" customWidth="1"/>
    <col min="70" max="70" width="1.25" style="1" hidden="1" customWidth="1"/>
    <col min="71" max="71" width="1.25" style="2" hidden="1" customWidth="1"/>
    <col min="72" max="16384" width="1.25" style="1" hidden="1"/>
  </cols>
  <sheetData>
    <row r="1" spans="2:78" s="65" customFormat="1" ht="30" customHeight="1" x14ac:dyDescent="0.15">
      <c r="Y1" s="66"/>
      <c r="AB1" s="66"/>
      <c r="AI1" s="70"/>
      <c r="AJ1" s="70"/>
      <c r="AK1" s="70"/>
      <c r="AL1" s="70"/>
      <c r="AM1" s="70"/>
      <c r="AN1" s="70"/>
      <c r="AO1" s="70"/>
      <c r="AP1" s="70"/>
      <c r="AQ1" s="70"/>
      <c r="AR1" s="70"/>
      <c r="AS1" s="70"/>
      <c r="AT1" s="70"/>
      <c r="AU1" s="70"/>
      <c r="AV1" s="70"/>
      <c r="AW1" s="70"/>
      <c r="AX1" s="70"/>
      <c r="AY1" s="70"/>
      <c r="AZ1" s="70"/>
      <c r="BA1" s="70"/>
      <c r="BB1" s="70"/>
      <c r="BC1" s="70"/>
      <c r="BD1" s="70"/>
      <c r="BE1" s="70"/>
      <c r="BF1" s="70"/>
      <c r="BG1" s="71"/>
      <c r="BH1" s="70"/>
      <c r="BI1" s="70"/>
      <c r="BJ1" s="70"/>
      <c r="BK1" s="70"/>
      <c r="BL1" s="70"/>
      <c r="BM1" s="70"/>
      <c r="BN1" s="70"/>
      <c r="BO1" s="70"/>
      <c r="BT1" s="67"/>
      <c r="BU1" s="67"/>
      <c r="BV1" s="67"/>
      <c r="BW1" s="67"/>
      <c r="BX1" s="67"/>
      <c r="BY1" s="67"/>
      <c r="BZ1" s="67"/>
    </row>
    <row r="2" spans="2:78" s="65" customFormat="1" ht="6" customHeight="1" x14ac:dyDescent="0.15">
      <c r="Y2" s="66"/>
      <c r="AB2" s="66"/>
      <c r="AC2" s="66"/>
      <c r="AD2" s="66"/>
      <c r="AH2" s="121"/>
      <c r="AI2" s="349" t="s">
        <v>60</v>
      </c>
      <c r="AJ2" s="352" t="s">
        <v>71</v>
      </c>
      <c r="AK2" s="353"/>
      <c r="AL2" s="353"/>
      <c r="AM2" s="353"/>
      <c r="AN2" s="353"/>
      <c r="AO2" s="353"/>
      <c r="AP2" s="353"/>
      <c r="AQ2" s="353"/>
      <c r="AR2" s="353"/>
      <c r="AS2" s="354"/>
      <c r="AT2" s="355" t="s">
        <v>17</v>
      </c>
      <c r="AU2" s="355"/>
      <c r="AV2" s="355"/>
      <c r="AW2" s="355"/>
      <c r="AX2" s="355"/>
      <c r="AY2" s="355"/>
      <c r="AZ2" s="355"/>
      <c r="BA2" s="356"/>
      <c r="BB2" s="373" t="s">
        <v>14</v>
      </c>
      <c r="BC2" s="373"/>
      <c r="BD2" s="375" t="s">
        <v>15</v>
      </c>
      <c r="BE2" s="377" t="s">
        <v>61</v>
      </c>
      <c r="BF2" s="355"/>
      <c r="BG2" s="355"/>
      <c r="BH2" s="355"/>
      <c r="BI2" s="355"/>
      <c r="BJ2" s="355"/>
      <c r="BK2" s="355"/>
      <c r="BL2" s="356"/>
      <c r="BM2" s="355" t="s">
        <v>16</v>
      </c>
      <c r="BN2" s="355"/>
      <c r="BO2" s="379"/>
      <c r="BP2" s="385" t="s">
        <v>74</v>
      </c>
      <c r="BT2" s="67"/>
      <c r="BU2" s="67"/>
      <c r="BV2" s="67"/>
      <c r="BW2" s="67"/>
      <c r="BX2" s="67"/>
      <c r="BY2" s="67"/>
      <c r="BZ2" s="67"/>
    </row>
    <row r="3" spans="2:78" s="65" customFormat="1" ht="2.25" customHeight="1" x14ac:dyDescent="0.15">
      <c r="Y3" s="66"/>
      <c r="AB3" s="66"/>
      <c r="AC3" s="66"/>
      <c r="AD3" s="66"/>
      <c r="AI3" s="350"/>
      <c r="AJ3" s="386" t="s">
        <v>62</v>
      </c>
      <c r="AK3" s="387"/>
      <c r="AL3" s="387"/>
      <c r="AM3" s="387"/>
      <c r="AN3" s="387"/>
      <c r="AO3" s="388"/>
      <c r="AP3" s="389" t="s">
        <v>63</v>
      </c>
      <c r="AQ3" s="390"/>
      <c r="AR3" s="390"/>
      <c r="AS3" s="391"/>
      <c r="AT3" s="357"/>
      <c r="AU3" s="357"/>
      <c r="AV3" s="357"/>
      <c r="AW3" s="357"/>
      <c r="AX3" s="357"/>
      <c r="AY3" s="357"/>
      <c r="AZ3" s="357"/>
      <c r="BA3" s="358"/>
      <c r="BB3" s="374"/>
      <c r="BC3" s="374"/>
      <c r="BD3" s="376"/>
      <c r="BE3" s="378"/>
      <c r="BF3" s="357"/>
      <c r="BG3" s="357"/>
      <c r="BH3" s="357"/>
      <c r="BI3" s="357"/>
      <c r="BJ3" s="357"/>
      <c r="BK3" s="357"/>
      <c r="BL3" s="358"/>
      <c r="BM3" s="357"/>
      <c r="BN3" s="357"/>
      <c r="BO3" s="380"/>
      <c r="BP3" s="385"/>
      <c r="BT3" s="67"/>
      <c r="BU3" s="67"/>
      <c r="BV3" s="67"/>
      <c r="BW3" s="67"/>
      <c r="BX3" s="67"/>
      <c r="BY3" s="67"/>
      <c r="BZ3" s="67"/>
    </row>
    <row r="4" spans="2:78" s="65" customFormat="1" ht="3.75" customHeight="1" x14ac:dyDescent="0.15">
      <c r="Y4" s="66"/>
      <c r="AB4" s="66"/>
      <c r="AC4" s="66"/>
      <c r="AD4" s="66"/>
      <c r="AI4" s="350"/>
      <c r="AJ4" s="378"/>
      <c r="AK4" s="357"/>
      <c r="AL4" s="357"/>
      <c r="AM4" s="357"/>
      <c r="AN4" s="357"/>
      <c r="AO4" s="358"/>
      <c r="AP4" s="392"/>
      <c r="AQ4" s="393"/>
      <c r="AR4" s="393"/>
      <c r="AS4" s="394"/>
      <c r="AT4" s="82"/>
      <c r="AU4" s="82"/>
      <c r="AV4" s="82"/>
      <c r="AW4" s="82"/>
      <c r="AX4" s="82"/>
      <c r="AY4" s="82"/>
      <c r="AZ4" s="82"/>
      <c r="BA4" s="83"/>
      <c r="BB4" s="84"/>
      <c r="BC4" s="84"/>
      <c r="BD4" s="85"/>
      <c r="BE4" s="369"/>
      <c r="BF4" s="365"/>
      <c r="BG4" s="365"/>
      <c r="BH4" s="365"/>
      <c r="BI4" s="365"/>
      <c r="BJ4" s="365"/>
      <c r="BK4" s="365"/>
      <c r="BL4" s="371"/>
      <c r="BM4" s="369"/>
      <c r="BN4" s="365"/>
      <c r="BO4" s="367"/>
      <c r="BP4" s="385"/>
      <c r="BT4" s="67"/>
      <c r="BU4" s="67"/>
      <c r="BV4" s="67"/>
      <c r="BW4" s="67"/>
      <c r="BX4" s="67"/>
      <c r="BY4" s="67"/>
      <c r="BZ4" s="67"/>
    </row>
    <row r="5" spans="2:78" s="65" customFormat="1" ht="12" customHeight="1" x14ac:dyDescent="0.15">
      <c r="W5" s="68"/>
      <c r="Y5" s="66"/>
      <c r="AB5" s="66"/>
      <c r="AC5" s="66"/>
      <c r="AD5" s="66"/>
      <c r="AI5" s="350"/>
      <c r="AJ5" s="86"/>
      <c r="AK5" s="87"/>
      <c r="AL5" s="87"/>
      <c r="AM5" s="87"/>
      <c r="AN5" s="87"/>
      <c r="AO5" s="88"/>
      <c r="AP5" s="395"/>
      <c r="AQ5" s="395"/>
      <c r="AR5" s="395"/>
      <c r="AS5" s="396"/>
      <c r="AT5" s="89"/>
      <c r="AU5" s="89"/>
      <c r="AV5" s="89"/>
      <c r="AW5" s="89"/>
      <c r="AX5" s="89"/>
      <c r="AY5" s="89"/>
      <c r="AZ5" s="89"/>
      <c r="BA5" s="90"/>
      <c r="BB5" s="89"/>
      <c r="BC5" s="89"/>
      <c r="BD5" s="399"/>
      <c r="BE5" s="370"/>
      <c r="BF5" s="366"/>
      <c r="BG5" s="366"/>
      <c r="BH5" s="366"/>
      <c r="BI5" s="366"/>
      <c r="BJ5" s="366"/>
      <c r="BK5" s="366"/>
      <c r="BL5" s="372"/>
      <c r="BM5" s="370"/>
      <c r="BN5" s="366"/>
      <c r="BO5" s="368"/>
      <c r="BP5" s="385"/>
      <c r="BT5" s="67"/>
      <c r="BU5" s="67"/>
      <c r="BV5" s="67"/>
      <c r="BW5" s="67"/>
      <c r="BX5" s="67"/>
      <c r="BY5" s="67"/>
      <c r="BZ5" s="67"/>
    </row>
    <row r="6" spans="2:78" s="65" customFormat="1" ht="3.95" customHeight="1" x14ac:dyDescent="0.15">
      <c r="B6" s="70"/>
      <c r="C6" s="70"/>
      <c r="D6" s="70"/>
      <c r="E6" s="70"/>
      <c r="F6" s="70"/>
      <c r="G6" s="70"/>
      <c r="H6" s="70"/>
      <c r="I6" s="70"/>
      <c r="J6" s="70"/>
      <c r="K6" s="70"/>
      <c r="L6" s="70"/>
      <c r="M6" s="70"/>
      <c r="N6" s="70"/>
      <c r="O6" s="70"/>
      <c r="P6" s="70"/>
      <c r="Q6" s="70"/>
      <c r="R6" s="70"/>
      <c r="S6" s="70"/>
      <c r="T6" s="70"/>
      <c r="U6" s="70"/>
      <c r="V6" s="70"/>
      <c r="W6" s="70"/>
      <c r="X6" s="70"/>
      <c r="Y6" s="72"/>
      <c r="Z6" s="70"/>
      <c r="AA6" s="70"/>
      <c r="AB6" s="72"/>
      <c r="AC6" s="72"/>
      <c r="AD6" s="72"/>
      <c r="AE6" s="70"/>
      <c r="AF6" s="70"/>
      <c r="AG6" s="70"/>
      <c r="AH6" s="70"/>
      <c r="AI6" s="351"/>
      <c r="AJ6" s="92"/>
      <c r="AK6" s="93"/>
      <c r="AL6" s="93"/>
      <c r="AM6" s="93"/>
      <c r="AN6" s="93"/>
      <c r="AO6" s="94"/>
      <c r="AP6" s="397"/>
      <c r="AQ6" s="397"/>
      <c r="AR6" s="397"/>
      <c r="AS6" s="398"/>
      <c r="AT6" s="142"/>
      <c r="AU6" s="142"/>
      <c r="AV6" s="142"/>
      <c r="AW6" s="142"/>
      <c r="AX6" s="142"/>
      <c r="AY6" s="142"/>
      <c r="AZ6" s="142"/>
      <c r="BA6" s="96"/>
      <c r="BB6" s="142"/>
      <c r="BC6" s="111"/>
      <c r="BD6" s="400"/>
      <c r="BE6" s="95"/>
      <c r="BF6" s="168"/>
      <c r="BG6" s="168"/>
      <c r="BH6" s="142"/>
      <c r="BI6" s="142"/>
      <c r="BJ6" s="142"/>
      <c r="BK6" s="142"/>
      <c r="BL6" s="142"/>
      <c r="BM6" s="96"/>
      <c r="BN6" s="142"/>
      <c r="BO6" s="97"/>
      <c r="BP6" s="385"/>
      <c r="BT6" s="67"/>
      <c r="BU6" s="67"/>
      <c r="BV6" s="67"/>
      <c r="BW6" s="67"/>
      <c r="BX6" s="67"/>
      <c r="BY6" s="67"/>
      <c r="BZ6" s="67"/>
    </row>
    <row r="7" spans="2:78" s="65" customFormat="1" ht="6.95" customHeight="1" x14ac:dyDescent="0.15">
      <c r="B7" s="118"/>
      <c r="C7" s="66"/>
      <c r="D7" s="66"/>
      <c r="E7" s="66"/>
      <c r="F7" s="66"/>
      <c r="G7" s="66"/>
      <c r="H7" s="66"/>
      <c r="I7" s="66"/>
      <c r="J7" s="66"/>
      <c r="K7" s="66"/>
      <c r="L7" s="66"/>
      <c r="M7" s="66"/>
      <c r="N7" s="66"/>
      <c r="O7" s="419"/>
      <c r="P7" s="419"/>
      <c r="Q7" s="419"/>
      <c r="R7" s="366"/>
      <c r="S7" s="366"/>
      <c r="T7" s="366"/>
      <c r="U7" s="464" t="s">
        <v>11</v>
      </c>
      <c r="V7" s="366"/>
      <c r="W7" s="366"/>
      <c r="X7" s="366"/>
      <c r="Y7" s="464" t="s">
        <v>57</v>
      </c>
      <c r="Z7" s="366"/>
      <c r="AA7" s="366"/>
      <c r="AB7" s="366"/>
      <c r="AC7" s="419" t="s">
        <v>13</v>
      </c>
      <c r="AD7" s="69"/>
      <c r="AE7" s="69"/>
      <c r="AF7" s="69"/>
      <c r="AG7" s="98"/>
      <c r="AH7" s="98"/>
      <c r="AI7" s="98"/>
      <c r="AJ7" s="98"/>
      <c r="AK7" s="98"/>
      <c r="AL7" s="98"/>
      <c r="AM7" s="98"/>
      <c r="AN7" s="98"/>
      <c r="AO7" s="98"/>
      <c r="AP7" s="98"/>
      <c r="AQ7" s="87"/>
      <c r="AR7" s="87"/>
      <c r="AS7" s="87"/>
      <c r="AT7" s="87"/>
      <c r="AU7" s="87"/>
      <c r="AV7" s="99"/>
      <c r="AW7" s="420" t="s">
        <v>64</v>
      </c>
      <c r="AX7" s="421"/>
      <c r="AY7" s="421"/>
      <c r="AZ7" s="421"/>
      <c r="BA7" s="421"/>
      <c r="BB7" s="421"/>
      <c r="BC7" s="421"/>
      <c r="BD7" s="421"/>
      <c r="BE7" s="421"/>
      <c r="BF7" s="421"/>
      <c r="BG7" s="421"/>
      <c r="BH7" s="421"/>
      <c r="BI7" s="422"/>
      <c r="BJ7" s="426" t="s">
        <v>10</v>
      </c>
      <c r="BK7" s="426"/>
      <c r="BL7" s="426"/>
      <c r="BM7" s="426"/>
      <c r="BN7" s="426"/>
      <c r="BO7" s="427"/>
      <c r="BP7" s="385"/>
      <c r="BT7" s="67"/>
      <c r="BU7" s="67"/>
      <c r="BV7" s="67"/>
      <c r="BW7" s="67"/>
      <c r="BX7" s="67"/>
      <c r="BY7" s="67"/>
      <c r="BZ7" s="67"/>
    </row>
    <row r="8" spans="2:78" s="65" customFormat="1" ht="6.95" customHeight="1" x14ac:dyDescent="0.15">
      <c r="B8" s="73"/>
      <c r="C8" s="66"/>
      <c r="D8" s="66"/>
      <c r="E8" s="66"/>
      <c r="F8" s="66"/>
      <c r="G8" s="66"/>
      <c r="H8" s="66"/>
      <c r="I8" s="66"/>
      <c r="J8" s="66"/>
      <c r="K8" s="66"/>
      <c r="L8" s="66"/>
      <c r="M8" s="66"/>
      <c r="N8" s="66"/>
      <c r="O8" s="419"/>
      <c r="P8" s="419"/>
      <c r="Q8" s="419"/>
      <c r="R8" s="366"/>
      <c r="S8" s="366"/>
      <c r="T8" s="366"/>
      <c r="U8" s="464"/>
      <c r="V8" s="366"/>
      <c r="W8" s="366"/>
      <c r="X8" s="366"/>
      <c r="Y8" s="464"/>
      <c r="Z8" s="366"/>
      <c r="AA8" s="366"/>
      <c r="AB8" s="366"/>
      <c r="AC8" s="419"/>
      <c r="AD8" s="69"/>
      <c r="AE8" s="69"/>
      <c r="AF8" s="69"/>
      <c r="AG8" s="98"/>
      <c r="AH8" s="98"/>
      <c r="AI8" s="98"/>
      <c r="AJ8" s="98"/>
      <c r="AK8" s="98"/>
      <c r="AL8" s="98"/>
      <c r="AM8" s="98"/>
      <c r="AN8" s="98"/>
      <c r="AO8" s="98"/>
      <c r="AP8" s="98"/>
      <c r="AQ8" s="87"/>
      <c r="AR8" s="87"/>
      <c r="AS8" s="87"/>
      <c r="AT8" s="87"/>
      <c r="AU8" s="87"/>
      <c r="AV8" s="100"/>
      <c r="AW8" s="423"/>
      <c r="AX8" s="424"/>
      <c r="AY8" s="424"/>
      <c r="AZ8" s="424"/>
      <c r="BA8" s="424"/>
      <c r="BB8" s="424"/>
      <c r="BC8" s="424"/>
      <c r="BD8" s="424"/>
      <c r="BE8" s="424"/>
      <c r="BF8" s="424"/>
      <c r="BG8" s="424"/>
      <c r="BH8" s="424"/>
      <c r="BI8" s="425"/>
      <c r="BJ8" s="428"/>
      <c r="BK8" s="428"/>
      <c r="BL8" s="428"/>
      <c r="BM8" s="428"/>
      <c r="BN8" s="428"/>
      <c r="BO8" s="429"/>
      <c r="BP8" s="385"/>
      <c r="BT8" s="67"/>
      <c r="BU8" s="67"/>
      <c r="BV8" s="67"/>
      <c r="BW8" s="67"/>
      <c r="BX8" s="67"/>
      <c r="BY8" s="67"/>
      <c r="BZ8" s="67"/>
    </row>
    <row r="9" spans="2:78" s="65" customFormat="1" ht="7.5" customHeight="1" x14ac:dyDescent="0.15">
      <c r="B9" s="119"/>
      <c r="C9" s="64"/>
      <c r="D9" s="64"/>
      <c r="E9" s="64"/>
      <c r="F9" s="64"/>
      <c r="G9" s="64"/>
      <c r="H9" s="64"/>
      <c r="I9" s="64"/>
      <c r="J9" s="64"/>
      <c r="K9" s="64"/>
      <c r="L9" s="64"/>
      <c r="M9" s="64"/>
      <c r="N9" s="64"/>
      <c r="O9" s="112"/>
      <c r="P9" s="112"/>
      <c r="Q9" s="112"/>
      <c r="R9" s="112"/>
      <c r="S9" s="112"/>
      <c r="T9" s="112"/>
      <c r="U9" s="112"/>
      <c r="V9" s="112"/>
      <c r="W9" s="112"/>
      <c r="X9" s="112"/>
      <c r="Y9" s="112"/>
      <c r="Z9" s="112"/>
      <c r="AA9" s="112"/>
      <c r="AB9" s="112"/>
      <c r="AC9" s="112"/>
      <c r="AD9" s="69"/>
      <c r="AE9" s="69"/>
      <c r="AF9" s="69"/>
      <c r="AG9" s="98"/>
      <c r="AH9" s="98"/>
      <c r="AI9" s="98"/>
      <c r="AJ9" s="98"/>
      <c r="AK9" s="98"/>
      <c r="AL9" s="98"/>
      <c r="AM9" s="98"/>
      <c r="AN9" s="98"/>
      <c r="AO9" s="98"/>
      <c r="AP9" s="98"/>
      <c r="AQ9" s="87"/>
      <c r="AR9" s="87"/>
      <c r="AS9" s="87"/>
      <c r="AT9" s="87"/>
      <c r="AU9" s="87"/>
      <c r="AV9" s="100"/>
      <c r="AW9" s="369"/>
      <c r="AX9" s="365"/>
      <c r="AY9" s="365"/>
      <c r="AZ9" s="365"/>
      <c r="BA9" s="365"/>
      <c r="BB9" s="365"/>
      <c r="BC9" s="365"/>
      <c r="BD9" s="365"/>
      <c r="BE9" s="365"/>
      <c r="BF9" s="365"/>
      <c r="BG9" s="365"/>
      <c r="BH9" s="365"/>
      <c r="BI9" s="371"/>
      <c r="BJ9" s="141"/>
      <c r="BK9" s="101" t="s">
        <v>11</v>
      </c>
      <c r="BL9" s="102"/>
      <c r="BM9" s="140" t="s">
        <v>12</v>
      </c>
      <c r="BN9" s="141"/>
      <c r="BO9" s="103" t="s">
        <v>13</v>
      </c>
      <c r="BP9" s="385"/>
      <c r="BT9" s="67"/>
      <c r="BU9" s="67"/>
      <c r="BV9" s="67"/>
      <c r="BW9" s="67"/>
      <c r="BX9" s="67"/>
      <c r="BY9" s="67"/>
      <c r="BZ9" s="67"/>
    </row>
    <row r="10" spans="2:78" s="65" customFormat="1" ht="12.75" customHeight="1" x14ac:dyDescent="0.15">
      <c r="B10" s="430" t="s">
        <v>88</v>
      </c>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98"/>
      <c r="AE10" s="98"/>
      <c r="AF10" s="98"/>
      <c r="AG10" s="98"/>
      <c r="AH10" s="98"/>
      <c r="AI10" s="98"/>
      <c r="AJ10" s="98"/>
      <c r="AK10" s="108"/>
      <c r="AL10" s="98"/>
      <c r="AM10" s="98"/>
      <c r="AN10" s="98"/>
      <c r="AO10" s="98"/>
      <c r="AP10" s="98"/>
      <c r="AQ10" s="87"/>
      <c r="AR10" s="87"/>
      <c r="AS10" s="87"/>
      <c r="AT10" s="87"/>
      <c r="AU10" s="87"/>
      <c r="AV10" s="100"/>
      <c r="AW10" s="370"/>
      <c r="AX10" s="366"/>
      <c r="AY10" s="366"/>
      <c r="AZ10" s="366"/>
      <c r="BA10" s="366"/>
      <c r="BB10" s="366"/>
      <c r="BC10" s="366"/>
      <c r="BD10" s="366"/>
      <c r="BE10" s="366"/>
      <c r="BF10" s="366"/>
      <c r="BG10" s="366"/>
      <c r="BH10" s="366"/>
      <c r="BI10" s="372"/>
      <c r="BJ10" s="91"/>
      <c r="BK10" s="91"/>
      <c r="BL10" s="104"/>
      <c r="BM10" s="105"/>
      <c r="BN10" s="91"/>
      <c r="BO10" s="106"/>
      <c r="BP10" s="385"/>
      <c r="BT10" s="67"/>
      <c r="BU10" s="67"/>
      <c r="BV10" s="67"/>
      <c r="BW10" s="67"/>
      <c r="BX10" s="67"/>
      <c r="BY10" s="67"/>
      <c r="BZ10" s="67"/>
    </row>
    <row r="11" spans="2:78" s="65" customFormat="1" ht="3.95" customHeight="1" x14ac:dyDescent="0.15">
      <c r="B11" s="432"/>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109"/>
      <c r="AE11" s="109"/>
      <c r="AF11" s="109"/>
      <c r="AG11" s="109"/>
      <c r="AH11" s="109"/>
      <c r="AI11" s="109"/>
      <c r="AJ11" s="109"/>
      <c r="AK11" s="110"/>
      <c r="AL11" s="110"/>
      <c r="AM11" s="74"/>
      <c r="AN11" s="74"/>
      <c r="AO11" s="74"/>
      <c r="AP11" s="74"/>
      <c r="AQ11" s="75"/>
      <c r="AR11" s="75"/>
      <c r="AS11" s="75"/>
      <c r="AT11" s="75"/>
      <c r="AU11" s="75"/>
      <c r="AV11" s="77"/>
      <c r="AW11" s="78"/>
      <c r="AX11" s="75"/>
      <c r="AY11" s="79"/>
      <c r="AZ11" s="79"/>
      <c r="BA11" s="75"/>
      <c r="BB11" s="75"/>
      <c r="BC11" s="79"/>
      <c r="BD11" s="79"/>
      <c r="BE11" s="75"/>
      <c r="BF11" s="75"/>
      <c r="BG11" s="79"/>
      <c r="BH11" s="79"/>
      <c r="BI11" s="77"/>
      <c r="BJ11" s="76"/>
      <c r="BK11" s="81"/>
      <c r="BL11" s="81"/>
      <c r="BM11" s="81"/>
      <c r="BN11" s="81"/>
      <c r="BO11" s="80"/>
      <c r="BP11" s="385"/>
      <c r="BT11" s="67"/>
      <c r="BU11" s="67"/>
      <c r="BV11" s="67"/>
      <c r="BW11" s="67"/>
      <c r="BX11" s="67"/>
      <c r="BY11" s="67"/>
      <c r="BZ11" s="67"/>
    </row>
    <row r="12" spans="2:78" s="65" customFormat="1" ht="38.25" customHeight="1" x14ac:dyDescent="0.15">
      <c r="B12" s="434" t="s">
        <v>73</v>
      </c>
      <c r="C12" s="435"/>
      <c r="D12" s="436"/>
      <c r="E12" s="443"/>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5"/>
      <c r="AP12" s="446" t="s">
        <v>70</v>
      </c>
      <c r="AQ12" s="447"/>
      <c r="AR12" s="447"/>
      <c r="AS12" s="447"/>
      <c r="AT12" s="447"/>
      <c r="AU12" s="448"/>
      <c r="AV12" s="452"/>
      <c r="AW12" s="453"/>
      <c r="AX12" s="453"/>
      <c r="AY12" s="453"/>
      <c r="AZ12" s="453"/>
      <c r="BA12" s="453"/>
      <c r="BB12" s="453"/>
      <c r="BC12" s="453"/>
      <c r="BD12" s="453"/>
      <c r="BE12" s="453"/>
      <c r="BF12" s="453"/>
      <c r="BG12" s="453"/>
      <c r="BH12" s="453"/>
      <c r="BI12" s="453"/>
      <c r="BJ12" s="453"/>
      <c r="BK12" s="453"/>
      <c r="BL12" s="453"/>
      <c r="BM12" s="453"/>
      <c r="BN12" s="453"/>
      <c r="BO12" s="454"/>
      <c r="BP12" s="385"/>
      <c r="BT12" s="67"/>
      <c r="BU12" s="67"/>
      <c r="BV12" s="67"/>
      <c r="BW12" s="67"/>
      <c r="BX12" s="67"/>
      <c r="BY12" s="67"/>
      <c r="BZ12" s="67"/>
    </row>
    <row r="13" spans="2:78" s="65" customFormat="1" ht="12.75" customHeight="1" x14ac:dyDescent="0.15">
      <c r="B13" s="437"/>
      <c r="C13" s="438"/>
      <c r="D13" s="439"/>
      <c r="E13" s="458" t="s">
        <v>41</v>
      </c>
      <c r="F13" s="459"/>
      <c r="G13" s="459"/>
      <c r="H13" s="459"/>
      <c r="I13" s="459"/>
      <c r="J13" s="459"/>
      <c r="K13" s="459"/>
      <c r="L13" s="459"/>
      <c r="M13" s="459"/>
      <c r="N13" s="459"/>
      <c r="O13" s="459"/>
      <c r="P13" s="459"/>
      <c r="Q13" s="459"/>
      <c r="R13" s="459"/>
      <c r="S13" s="459"/>
      <c r="T13" s="459"/>
      <c r="U13" s="459"/>
      <c r="V13" s="459"/>
      <c r="W13" s="459"/>
      <c r="X13" s="462"/>
      <c r="Y13" s="462"/>
      <c r="Z13" s="462"/>
      <c r="AA13" s="462"/>
      <c r="AB13" s="462"/>
      <c r="AC13" s="462"/>
      <c r="AD13" s="462"/>
      <c r="AE13" s="462"/>
      <c r="AF13" s="462"/>
      <c r="AG13" s="462"/>
      <c r="AH13" s="462"/>
      <c r="AI13" s="462"/>
      <c r="AJ13" s="462"/>
      <c r="AK13" s="401" t="s">
        <v>42</v>
      </c>
      <c r="AL13" s="401"/>
      <c r="AM13" s="401"/>
      <c r="AN13" s="401"/>
      <c r="AO13" s="402"/>
      <c r="AP13" s="449"/>
      <c r="AQ13" s="450"/>
      <c r="AR13" s="450"/>
      <c r="AS13" s="450"/>
      <c r="AT13" s="450"/>
      <c r="AU13" s="451"/>
      <c r="AV13" s="455"/>
      <c r="AW13" s="456"/>
      <c r="AX13" s="456"/>
      <c r="AY13" s="456"/>
      <c r="AZ13" s="456"/>
      <c r="BA13" s="456"/>
      <c r="BB13" s="456"/>
      <c r="BC13" s="456"/>
      <c r="BD13" s="456"/>
      <c r="BE13" s="456"/>
      <c r="BF13" s="456"/>
      <c r="BG13" s="456"/>
      <c r="BH13" s="456"/>
      <c r="BI13" s="456"/>
      <c r="BJ13" s="456"/>
      <c r="BK13" s="456"/>
      <c r="BL13" s="456"/>
      <c r="BM13" s="456"/>
      <c r="BN13" s="456"/>
      <c r="BO13" s="457"/>
      <c r="BP13" s="385"/>
      <c r="BT13" s="67"/>
      <c r="BU13" s="67"/>
      <c r="BV13" s="67"/>
      <c r="BW13" s="67"/>
      <c r="BX13" s="67"/>
      <c r="BY13" s="67"/>
      <c r="BZ13" s="67"/>
    </row>
    <row r="14" spans="2:78" ht="5.25" customHeight="1" x14ac:dyDescent="0.15">
      <c r="B14" s="440"/>
      <c r="C14" s="441"/>
      <c r="D14" s="442"/>
      <c r="E14" s="460"/>
      <c r="F14" s="461"/>
      <c r="G14" s="461"/>
      <c r="H14" s="461"/>
      <c r="I14" s="461"/>
      <c r="J14" s="461"/>
      <c r="K14" s="461"/>
      <c r="L14" s="461"/>
      <c r="M14" s="461"/>
      <c r="N14" s="461"/>
      <c r="O14" s="461"/>
      <c r="P14" s="461"/>
      <c r="Q14" s="461"/>
      <c r="R14" s="461"/>
      <c r="S14" s="461"/>
      <c r="T14" s="461"/>
      <c r="U14" s="461"/>
      <c r="V14" s="461"/>
      <c r="W14" s="461"/>
      <c r="X14" s="463"/>
      <c r="Y14" s="463"/>
      <c r="Z14" s="463"/>
      <c r="AA14" s="463"/>
      <c r="AB14" s="463"/>
      <c r="AC14" s="463"/>
      <c r="AD14" s="463"/>
      <c r="AE14" s="463"/>
      <c r="AF14" s="463"/>
      <c r="AG14" s="463"/>
      <c r="AH14" s="463"/>
      <c r="AI14" s="463"/>
      <c r="AJ14" s="463"/>
      <c r="AK14" s="403"/>
      <c r="AL14" s="403"/>
      <c r="AM14" s="403"/>
      <c r="AN14" s="403"/>
      <c r="AO14" s="404"/>
      <c r="AP14" s="405" t="s">
        <v>69</v>
      </c>
      <c r="AQ14" s="406"/>
      <c r="AR14" s="406"/>
      <c r="AS14" s="406"/>
      <c r="AT14" s="406"/>
      <c r="AU14" s="406"/>
      <c r="AV14" s="406"/>
      <c r="AW14" s="406"/>
      <c r="AX14" s="406"/>
      <c r="AY14" s="406"/>
      <c r="AZ14" s="406"/>
      <c r="BA14" s="407"/>
      <c r="BB14" s="414"/>
      <c r="BC14" s="416"/>
      <c r="BD14" s="416"/>
      <c r="BE14" s="416"/>
      <c r="BF14" s="416"/>
      <c r="BG14" s="416"/>
      <c r="BH14" s="416"/>
      <c r="BI14" s="416"/>
      <c r="BJ14" s="416"/>
      <c r="BK14" s="416"/>
      <c r="BL14" s="416"/>
      <c r="BM14" s="416"/>
      <c r="BN14" s="416"/>
      <c r="BO14" s="465"/>
      <c r="BP14" s="385"/>
      <c r="BQ14" s="1"/>
    </row>
    <row r="15" spans="2:78" ht="11.25" customHeight="1" x14ac:dyDescent="0.15">
      <c r="B15" s="482" t="s">
        <v>27</v>
      </c>
      <c r="C15" s="483"/>
      <c r="D15" s="484"/>
      <c r="E15" s="346"/>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8"/>
      <c r="AP15" s="408"/>
      <c r="AQ15" s="409"/>
      <c r="AR15" s="409"/>
      <c r="AS15" s="409"/>
      <c r="AT15" s="409"/>
      <c r="AU15" s="409"/>
      <c r="AV15" s="409"/>
      <c r="AW15" s="409"/>
      <c r="AX15" s="409"/>
      <c r="AY15" s="409"/>
      <c r="AZ15" s="409"/>
      <c r="BA15" s="410"/>
      <c r="BB15" s="415"/>
      <c r="BC15" s="417"/>
      <c r="BD15" s="417"/>
      <c r="BE15" s="417"/>
      <c r="BF15" s="417"/>
      <c r="BG15" s="417"/>
      <c r="BH15" s="417"/>
      <c r="BI15" s="417"/>
      <c r="BJ15" s="417"/>
      <c r="BK15" s="417"/>
      <c r="BL15" s="417"/>
      <c r="BM15" s="417"/>
      <c r="BN15" s="417"/>
      <c r="BO15" s="466"/>
      <c r="BP15" s="385"/>
      <c r="BQ15" s="1"/>
    </row>
    <row r="16" spans="2:78" ht="3.95" customHeight="1" x14ac:dyDescent="0.15">
      <c r="B16" s="485" t="s">
        <v>9</v>
      </c>
      <c r="C16" s="486"/>
      <c r="D16" s="487"/>
      <c r="E16" s="491"/>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3"/>
      <c r="AP16" s="408"/>
      <c r="AQ16" s="409"/>
      <c r="AR16" s="409"/>
      <c r="AS16" s="409"/>
      <c r="AT16" s="409"/>
      <c r="AU16" s="409"/>
      <c r="AV16" s="409"/>
      <c r="AW16" s="409"/>
      <c r="AX16" s="409"/>
      <c r="AY16" s="409"/>
      <c r="AZ16" s="409"/>
      <c r="BA16" s="410"/>
      <c r="BB16" s="17"/>
      <c r="BC16" s="18"/>
      <c r="BD16" s="17"/>
      <c r="BE16" s="19"/>
      <c r="BF16" s="20"/>
      <c r="BG16" s="17"/>
      <c r="BH16" s="19"/>
      <c r="BI16" s="20"/>
      <c r="BJ16" s="17"/>
      <c r="BK16" s="19"/>
      <c r="BL16" s="20"/>
      <c r="BM16" s="18"/>
      <c r="BN16" s="19"/>
      <c r="BO16" s="21"/>
      <c r="BP16" s="385"/>
      <c r="BQ16" s="1"/>
    </row>
    <row r="17" spans="2:71" ht="11.25" customHeight="1" x14ac:dyDescent="0.15">
      <c r="B17" s="485"/>
      <c r="C17" s="486"/>
      <c r="D17" s="487"/>
      <c r="E17" s="491"/>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3"/>
      <c r="AP17" s="408"/>
      <c r="AQ17" s="409"/>
      <c r="AR17" s="409"/>
      <c r="AS17" s="409"/>
      <c r="AT17" s="409"/>
      <c r="AU17" s="409"/>
      <c r="AV17" s="409"/>
      <c r="AW17" s="409"/>
      <c r="AX17" s="409"/>
      <c r="AY17" s="409"/>
      <c r="AZ17" s="409"/>
      <c r="BA17" s="410"/>
      <c r="BB17" s="132"/>
      <c r="BC17" s="132"/>
      <c r="BD17" s="132"/>
      <c r="BE17" s="132"/>
      <c r="BF17" s="132"/>
      <c r="BG17" s="132"/>
      <c r="BH17" s="132"/>
      <c r="BI17" s="132"/>
      <c r="BJ17" s="132"/>
      <c r="BK17" s="132"/>
      <c r="BL17" s="132"/>
      <c r="BM17" s="132"/>
      <c r="BN17" s="132"/>
      <c r="BO17" s="138"/>
      <c r="BP17" s="385"/>
      <c r="BQ17" s="1"/>
    </row>
    <row r="18" spans="2:71" ht="3.95" customHeight="1" x14ac:dyDescent="0.15">
      <c r="B18" s="485"/>
      <c r="C18" s="486"/>
      <c r="D18" s="487"/>
      <c r="E18" s="491"/>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3"/>
      <c r="AP18" s="411"/>
      <c r="AQ18" s="412"/>
      <c r="AR18" s="412"/>
      <c r="AS18" s="412"/>
      <c r="AT18" s="412"/>
      <c r="AU18" s="412"/>
      <c r="AV18" s="412"/>
      <c r="AW18" s="412"/>
      <c r="AX18" s="412"/>
      <c r="AY18" s="412"/>
      <c r="AZ18" s="412"/>
      <c r="BA18" s="413"/>
      <c r="BB18" s="17"/>
      <c r="BC18" s="18"/>
      <c r="BD18" s="17"/>
      <c r="BE18" s="19"/>
      <c r="BF18" s="20"/>
      <c r="BG18" s="17"/>
      <c r="BH18" s="19"/>
      <c r="BI18" s="20"/>
      <c r="BJ18" s="17"/>
      <c r="BK18" s="19"/>
      <c r="BL18" s="20"/>
      <c r="BM18" s="18"/>
      <c r="BN18" s="19"/>
      <c r="BO18" s="21"/>
      <c r="BP18" s="385"/>
      <c r="BQ18" s="1"/>
    </row>
    <row r="19" spans="2:71" ht="12" customHeight="1" x14ac:dyDescent="0.15">
      <c r="B19" s="485"/>
      <c r="C19" s="486"/>
      <c r="D19" s="487"/>
      <c r="E19" s="491"/>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3"/>
      <c r="AP19" s="494" t="s">
        <v>72</v>
      </c>
      <c r="AQ19" s="495"/>
      <c r="AR19" s="495"/>
      <c r="AS19" s="495"/>
      <c r="AT19" s="495"/>
      <c r="AU19" s="495"/>
      <c r="AV19" s="495"/>
      <c r="AW19" s="495"/>
      <c r="AX19" s="495"/>
      <c r="AY19" s="495"/>
      <c r="AZ19" s="495"/>
      <c r="BA19" s="496"/>
      <c r="BB19" s="133"/>
      <c r="BC19" s="133"/>
      <c r="BD19" s="133"/>
      <c r="BE19" s="133"/>
      <c r="BF19" s="133"/>
      <c r="BG19" s="133"/>
      <c r="BH19" s="133"/>
      <c r="BI19" s="133"/>
      <c r="BJ19" s="133"/>
      <c r="BK19" s="133"/>
      <c r="BL19" s="133"/>
      <c r="BM19" s="133"/>
      <c r="BN19" s="133"/>
      <c r="BO19" s="138"/>
      <c r="BP19" s="385"/>
      <c r="BQ19" s="1"/>
      <c r="BS19" s="131">
        <f>IF(
OR(
CONCATENATE(BB19,BC19,BD19,BE19,BF19,BG19,BH19,BI19,BJ19,BK19,BL19,BM19,BN19,BO19)="",
AND(BB19&lt;&gt;"",BC19=""),
AND(BC19&lt;&gt;"",BD19=""),
AND(BD19&lt;&gt;"",BE19=""),
AND(BE19&lt;&gt;"",BF19=""),
AND(BF19&lt;&gt;"",BG19=""),
AND(BG19&lt;&gt;"",BH19=""),
AND(BH19&lt;&gt;"",BI19=""),
AND(BI19&lt;&gt;"",BJ19=""),
AND(BJ19&lt;&gt;"",BK19=""),
AND(BK19&lt;&gt;"",BL19=""),
AND(BL19&lt;&gt;"",BM19=""),
AND(BM19&lt;&gt;"",BN19=""),
AND(BN19&lt;&gt;"",BO19="")),
0,
CONCATENATE(BB19,BC19,BD19,BE19,BF19,BG19,BH19,BI19,BJ19,BK19,BL19,BM19,BN19,BO19)/1)</f>
        <v>0</v>
      </c>
    </row>
    <row r="20" spans="2:71" ht="3.95" customHeight="1" x14ac:dyDescent="0.15">
      <c r="B20" s="488"/>
      <c r="C20" s="489"/>
      <c r="D20" s="490"/>
      <c r="E20" s="491"/>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3"/>
      <c r="AP20" s="497"/>
      <c r="AQ20" s="498"/>
      <c r="AR20" s="498"/>
      <c r="AS20" s="498"/>
      <c r="AT20" s="498"/>
      <c r="AU20" s="498"/>
      <c r="AV20" s="498"/>
      <c r="AW20" s="498"/>
      <c r="AX20" s="498"/>
      <c r="AY20" s="498"/>
      <c r="AZ20" s="498"/>
      <c r="BA20" s="499"/>
      <c r="BB20" s="172"/>
      <c r="BC20" s="172"/>
      <c r="BD20" s="172"/>
      <c r="BE20" s="172"/>
      <c r="BF20" s="172"/>
      <c r="BG20" s="172"/>
      <c r="BH20" s="172"/>
      <c r="BI20" s="172"/>
      <c r="BJ20" s="172"/>
      <c r="BK20" s="172"/>
      <c r="BL20" s="172"/>
      <c r="BM20" s="172"/>
      <c r="BN20" s="172"/>
      <c r="BO20" s="173"/>
      <c r="BP20" s="385"/>
      <c r="BQ20" s="1"/>
    </row>
    <row r="21" spans="2:71" ht="3.75" customHeight="1" x14ac:dyDescent="0.15">
      <c r="B21" s="482" t="s">
        <v>27</v>
      </c>
      <c r="C21" s="483"/>
      <c r="D21" s="484"/>
      <c r="E21" s="503"/>
      <c r="F21" s="504"/>
      <c r="G21" s="504"/>
      <c r="H21" s="504"/>
      <c r="I21" s="504"/>
      <c r="J21" s="504"/>
      <c r="K21" s="504"/>
      <c r="L21" s="504"/>
      <c r="M21" s="504"/>
      <c r="N21" s="504"/>
      <c r="O21" s="504"/>
      <c r="P21" s="504"/>
      <c r="Q21" s="504"/>
      <c r="R21" s="504"/>
      <c r="S21" s="504"/>
      <c r="T21" s="504"/>
      <c r="U21" s="504"/>
      <c r="V21" s="505"/>
      <c r="W21" s="386" t="s">
        <v>27</v>
      </c>
      <c r="X21" s="387"/>
      <c r="Y21" s="387"/>
      <c r="Z21" s="388"/>
      <c r="AA21" s="503"/>
      <c r="AB21" s="504"/>
      <c r="AC21" s="504"/>
      <c r="AD21" s="504"/>
      <c r="AE21" s="504"/>
      <c r="AF21" s="504"/>
      <c r="AG21" s="504"/>
      <c r="AH21" s="504"/>
      <c r="AI21" s="504"/>
      <c r="AJ21" s="504"/>
      <c r="AK21" s="504"/>
      <c r="AL21" s="504"/>
      <c r="AM21" s="504"/>
      <c r="AN21" s="504"/>
      <c r="AO21" s="504"/>
      <c r="AP21" s="500"/>
      <c r="AQ21" s="501"/>
      <c r="AR21" s="501"/>
      <c r="AS21" s="501"/>
      <c r="AT21" s="501"/>
      <c r="AU21" s="501"/>
      <c r="AV21" s="501"/>
      <c r="AW21" s="501"/>
      <c r="AX21" s="501"/>
      <c r="AY21" s="501"/>
      <c r="AZ21" s="501"/>
      <c r="BA21" s="502"/>
      <c r="BB21" s="17"/>
      <c r="BC21" s="20"/>
      <c r="BD21" s="17"/>
      <c r="BE21" s="19"/>
      <c r="BF21" s="20"/>
      <c r="BG21" s="17"/>
      <c r="BH21" s="19"/>
      <c r="BI21" s="20"/>
      <c r="BJ21" s="17"/>
      <c r="BK21" s="19"/>
      <c r="BL21" s="20"/>
      <c r="BM21" s="18"/>
      <c r="BN21" s="19"/>
      <c r="BO21" s="21"/>
      <c r="BP21" s="385"/>
      <c r="BQ21" s="1"/>
    </row>
    <row r="22" spans="2:71" ht="7.5" customHeight="1" x14ac:dyDescent="0.15">
      <c r="B22" s="485"/>
      <c r="C22" s="486"/>
      <c r="D22" s="487"/>
      <c r="E22" s="506"/>
      <c r="F22" s="507"/>
      <c r="G22" s="507"/>
      <c r="H22" s="507"/>
      <c r="I22" s="507"/>
      <c r="J22" s="507"/>
      <c r="K22" s="507"/>
      <c r="L22" s="507"/>
      <c r="M22" s="507"/>
      <c r="N22" s="507"/>
      <c r="O22" s="507"/>
      <c r="P22" s="507"/>
      <c r="Q22" s="507"/>
      <c r="R22" s="507"/>
      <c r="S22" s="507"/>
      <c r="T22" s="507"/>
      <c r="U22" s="507"/>
      <c r="V22" s="508"/>
      <c r="W22" s="509"/>
      <c r="X22" s="510"/>
      <c r="Y22" s="510"/>
      <c r="Z22" s="511"/>
      <c r="AA22" s="506"/>
      <c r="AB22" s="507"/>
      <c r="AC22" s="507"/>
      <c r="AD22" s="507"/>
      <c r="AE22" s="507"/>
      <c r="AF22" s="507"/>
      <c r="AG22" s="507"/>
      <c r="AH22" s="507"/>
      <c r="AI22" s="507"/>
      <c r="AJ22" s="507"/>
      <c r="AK22" s="507"/>
      <c r="AL22" s="507"/>
      <c r="AM22" s="507"/>
      <c r="AN22" s="507"/>
      <c r="AO22" s="507"/>
      <c r="AP22" s="512" t="s">
        <v>68</v>
      </c>
      <c r="AQ22" s="513"/>
      <c r="AR22" s="513"/>
      <c r="AS22" s="513"/>
      <c r="AT22" s="513"/>
      <c r="AU22" s="513"/>
      <c r="AV22" s="513"/>
      <c r="AW22" s="513"/>
      <c r="AX22" s="513"/>
      <c r="AY22" s="513"/>
      <c r="AZ22" s="513"/>
      <c r="BA22" s="514"/>
      <c r="BB22" s="200"/>
      <c r="BC22" s="174"/>
      <c r="BD22" s="174"/>
      <c r="BE22" s="174"/>
      <c r="BF22" s="174"/>
      <c r="BG22" s="174"/>
      <c r="BH22" s="174"/>
      <c r="BI22" s="174"/>
      <c r="BJ22" s="174"/>
      <c r="BK22" s="174"/>
      <c r="BL22" s="174"/>
      <c r="BM22" s="174"/>
      <c r="BN22" s="174"/>
      <c r="BO22" s="175"/>
      <c r="BP22" s="385"/>
      <c r="BQ22" s="1"/>
    </row>
    <row r="23" spans="2:71" ht="20.25" customHeight="1" x14ac:dyDescent="0.15">
      <c r="B23" s="521" t="s">
        <v>8</v>
      </c>
      <c r="C23" s="522"/>
      <c r="D23" s="522"/>
      <c r="E23" s="525"/>
      <c r="F23" s="526"/>
      <c r="G23" s="526"/>
      <c r="H23" s="526"/>
      <c r="I23" s="526"/>
      <c r="J23" s="526"/>
      <c r="K23" s="526"/>
      <c r="L23" s="526"/>
      <c r="M23" s="526"/>
      <c r="N23" s="526"/>
      <c r="O23" s="526"/>
      <c r="P23" s="526"/>
      <c r="Q23" s="526"/>
      <c r="R23" s="526"/>
      <c r="S23" s="526"/>
      <c r="T23" s="529" t="s">
        <v>65</v>
      </c>
      <c r="U23" s="529"/>
      <c r="V23" s="529"/>
      <c r="W23" s="530" t="s">
        <v>67</v>
      </c>
      <c r="X23" s="531"/>
      <c r="Y23" s="531"/>
      <c r="Z23" s="532"/>
      <c r="AA23" s="536"/>
      <c r="AB23" s="537"/>
      <c r="AC23" s="537"/>
      <c r="AD23" s="537"/>
      <c r="AE23" s="537"/>
      <c r="AF23" s="537"/>
      <c r="AG23" s="537"/>
      <c r="AH23" s="537"/>
      <c r="AI23" s="537"/>
      <c r="AJ23" s="537"/>
      <c r="AK23" s="537"/>
      <c r="AL23" s="537"/>
      <c r="AM23" s="537"/>
      <c r="AN23" s="537"/>
      <c r="AO23" s="538"/>
      <c r="AP23" s="515"/>
      <c r="AQ23" s="516"/>
      <c r="AR23" s="516"/>
      <c r="AS23" s="516"/>
      <c r="AT23" s="516"/>
      <c r="AU23" s="516"/>
      <c r="AV23" s="516"/>
      <c r="AW23" s="516"/>
      <c r="AX23" s="516"/>
      <c r="AY23" s="516"/>
      <c r="AZ23" s="516"/>
      <c r="BA23" s="517"/>
      <c r="BB23" s="308"/>
      <c r="BC23" s="309"/>
      <c r="BD23" s="309"/>
      <c r="BE23" s="309"/>
      <c r="BF23" s="309"/>
      <c r="BG23" s="309"/>
      <c r="BH23" s="309"/>
      <c r="BI23" s="309"/>
      <c r="BJ23" s="309"/>
      <c r="BK23" s="309"/>
      <c r="BL23" s="309"/>
      <c r="BM23" s="309"/>
      <c r="BN23" s="309"/>
      <c r="BO23" s="310"/>
      <c r="BP23" s="385"/>
      <c r="BQ23" s="1"/>
    </row>
    <row r="24" spans="2:71" ht="3.75" customHeight="1" x14ac:dyDescent="0.15">
      <c r="B24" s="523"/>
      <c r="C24" s="524"/>
      <c r="D24" s="524"/>
      <c r="E24" s="527"/>
      <c r="F24" s="528"/>
      <c r="G24" s="528"/>
      <c r="H24" s="528"/>
      <c r="I24" s="528"/>
      <c r="J24" s="528"/>
      <c r="K24" s="528"/>
      <c r="L24" s="528"/>
      <c r="M24" s="528"/>
      <c r="N24" s="528"/>
      <c r="O24" s="528"/>
      <c r="P24" s="528"/>
      <c r="Q24" s="528"/>
      <c r="R24" s="528"/>
      <c r="S24" s="528"/>
      <c r="T24" s="113"/>
      <c r="U24" s="113"/>
      <c r="V24" s="113"/>
      <c r="W24" s="533"/>
      <c r="X24" s="534"/>
      <c r="Y24" s="534"/>
      <c r="Z24" s="535"/>
      <c r="AA24" s="539"/>
      <c r="AB24" s="540"/>
      <c r="AC24" s="540"/>
      <c r="AD24" s="540"/>
      <c r="AE24" s="540"/>
      <c r="AF24" s="540"/>
      <c r="AG24" s="540"/>
      <c r="AH24" s="540"/>
      <c r="AI24" s="540"/>
      <c r="AJ24" s="540"/>
      <c r="AK24" s="540"/>
      <c r="AL24" s="540"/>
      <c r="AM24" s="540"/>
      <c r="AN24" s="540"/>
      <c r="AO24" s="541"/>
      <c r="AP24" s="518"/>
      <c r="AQ24" s="519"/>
      <c r="AR24" s="519"/>
      <c r="AS24" s="519"/>
      <c r="AT24" s="519"/>
      <c r="AU24" s="519"/>
      <c r="AV24" s="519"/>
      <c r="AW24" s="519"/>
      <c r="AX24" s="519"/>
      <c r="AY24" s="519"/>
      <c r="AZ24" s="519"/>
      <c r="BA24" s="520"/>
      <c r="BB24" s="201"/>
      <c r="BC24" s="116"/>
      <c r="BD24" s="114"/>
      <c r="BE24" s="117"/>
      <c r="BF24" s="114"/>
      <c r="BG24" s="114"/>
      <c r="BH24" s="117"/>
      <c r="BI24" s="114"/>
      <c r="BJ24" s="114"/>
      <c r="BK24" s="117"/>
      <c r="BL24" s="114"/>
      <c r="BM24" s="114"/>
      <c r="BN24" s="117"/>
      <c r="BO24" s="115"/>
      <c r="BP24" s="385"/>
      <c r="BQ24" s="1"/>
    </row>
    <row r="25" spans="2:71" ht="1.5" customHeight="1" x14ac:dyDescent="0.15">
      <c r="B25" s="127"/>
      <c r="C25" s="127"/>
      <c r="D25" s="127"/>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3"/>
      <c r="BF25" s="24"/>
      <c r="BG25" s="24"/>
      <c r="BH25" s="418" t="s">
        <v>28</v>
      </c>
      <c r="BI25" s="25"/>
      <c r="BJ25" s="25"/>
      <c r="BK25" s="25"/>
      <c r="BL25" s="25"/>
      <c r="BM25" s="25"/>
      <c r="BN25" s="25"/>
      <c r="BO25" s="25"/>
      <c r="BP25" s="385"/>
      <c r="BQ25" s="1"/>
    </row>
    <row r="26" spans="2:71" s="2" customFormat="1" ht="6.75" customHeight="1" x14ac:dyDescent="0.15">
      <c r="B26" s="128"/>
      <c r="C26" s="128"/>
      <c r="D26" s="383"/>
      <c r="E26" s="558"/>
      <c r="F26" s="557" t="s">
        <v>11</v>
      </c>
      <c r="G26" s="383"/>
      <c r="H26" s="381"/>
      <c r="I26" s="557" t="s">
        <v>12</v>
      </c>
      <c r="J26" s="383"/>
      <c r="K26" s="381"/>
      <c r="L26" s="561" t="s">
        <v>87</v>
      </c>
      <c r="M26" s="562"/>
      <c r="N26" s="562"/>
      <c r="O26" s="562"/>
      <c r="P26" s="563"/>
      <c r="Q26" s="383"/>
      <c r="R26" s="558"/>
      <c r="S26" s="557" t="s">
        <v>11</v>
      </c>
      <c r="T26" s="383"/>
      <c r="U26" s="558"/>
      <c r="V26" s="560" t="s">
        <v>12</v>
      </c>
      <c r="W26" s="383"/>
      <c r="X26" s="558"/>
      <c r="Y26" s="542" t="s">
        <v>26</v>
      </c>
      <c r="Z26" s="543"/>
      <c r="AA26" s="543"/>
      <c r="AB26" s="543"/>
      <c r="AC26" s="544" t="s">
        <v>47</v>
      </c>
      <c r="AD26" s="544"/>
      <c r="AE26" s="544"/>
      <c r="AF26" s="544"/>
      <c r="AG26" s="544"/>
      <c r="AH26" s="544"/>
      <c r="AI26" s="26"/>
      <c r="AJ26" s="545" t="s">
        <v>51</v>
      </c>
      <c r="AK26" s="545"/>
      <c r="AL26" s="545"/>
      <c r="AM26" s="545"/>
      <c r="AN26" s="545"/>
      <c r="AO26" s="545"/>
      <c r="AP26" s="545"/>
      <c r="AQ26" s="545"/>
      <c r="AR26" s="545"/>
      <c r="AS26" s="545"/>
      <c r="AT26" s="545"/>
      <c r="AU26" s="545"/>
      <c r="AV26" s="545"/>
      <c r="AW26" s="545"/>
      <c r="AX26" s="545"/>
      <c r="AY26" s="545"/>
      <c r="AZ26" s="545"/>
      <c r="BA26" s="545"/>
      <c r="BB26" s="545"/>
      <c r="BC26" s="545"/>
      <c r="BD26" s="545"/>
      <c r="BE26" s="27"/>
      <c r="BF26" s="27"/>
      <c r="BG26" s="27"/>
      <c r="BH26" s="418"/>
      <c r="BI26" s="28"/>
      <c r="BJ26" s="7"/>
      <c r="BK26" s="12"/>
      <c r="BL26" s="13"/>
      <c r="BM26" s="7"/>
      <c r="BN26" s="12"/>
      <c r="BO26" s="13"/>
      <c r="BP26" s="385"/>
    </row>
    <row r="27" spans="2:71" s="2" customFormat="1" ht="5.25" customHeight="1" x14ac:dyDescent="0.15">
      <c r="B27" s="128"/>
      <c r="C27" s="128"/>
      <c r="D27" s="384"/>
      <c r="E27" s="559"/>
      <c r="F27" s="557"/>
      <c r="G27" s="384"/>
      <c r="H27" s="382"/>
      <c r="I27" s="557"/>
      <c r="J27" s="384"/>
      <c r="K27" s="382"/>
      <c r="L27" s="561"/>
      <c r="M27" s="562"/>
      <c r="N27" s="562"/>
      <c r="O27" s="562"/>
      <c r="P27" s="563"/>
      <c r="Q27" s="384"/>
      <c r="R27" s="559"/>
      <c r="S27" s="557"/>
      <c r="T27" s="384"/>
      <c r="U27" s="559"/>
      <c r="V27" s="560"/>
      <c r="W27" s="384"/>
      <c r="X27" s="559"/>
      <c r="Y27" s="542"/>
      <c r="Z27" s="543"/>
      <c r="AA27" s="543"/>
      <c r="AB27" s="543"/>
      <c r="AC27" s="544" t="s">
        <v>48</v>
      </c>
      <c r="AD27" s="544"/>
      <c r="AE27" s="544"/>
      <c r="AF27" s="544"/>
      <c r="AG27" s="544"/>
      <c r="AH27" s="544"/>
      <c r="AI27" s="26"/>
      <c r="AJ27" s="545"/>
      <c r="AK27" s="545"/>
      <c r="AL27" s="545"/>
      <c r="AM27" s="545"/>
      <c r="AN27" s="545"/>
      <c r="AO27" s="545"/>
      <c r="AP27" s="545"/>
      <c r="AQ27" s="545"/>
      <c r="AR27" s="545"/>
      <c r="AS27" s="545"/>
      <c r="AT27" s="545"/>
      <c r="AU27" s="545"/>
      <c r="AV27" s="545"/>
      <c r="AW27" s="545"/>
      <c r="AX27" s="545"/>
      <c r="AY27" s="545"/>
      <c r="AZ27" s="545"/>
      <c r="BA27" s="545"/>
      <c r="BB27" s="545"/>
      <c r="BC27" s="545"/>
      <c r="BD27" s="545"/>
      <c r="BE27" s="27"/>
      <c r="BF27" s="27"/>
      <c r="BG27" s="27"/>
      <c r="BH27" s="137"/>
      <c r="BI27" s="9"/>
      <c r="BJ27" s="6"/>
      <c r="BK27" s="5"/>
      <c r="BL27" s="11"/>
      <c r="BM27" s="6"/>
      <c r="BN27" s="5"/>
      <c r="BO27" s="11"/>
      <c r="BP27" s="385"/>
    </row>
    <row r="28" spans="2:71" ht="2.25" customHeight="1" x14ac:dyDescent="0.15">
      <c r="B28" s="128"/>
      <c r="C28" s="128"/>
      <c r="D28" s="176"/>
      <c r="E28" s="176"/>
      <c r="F28" s="557"/>
      <c r="G28" s="29"/>
      <c r="H28" s="29"/>
      <c r="I28" s="557"/>
      <c r="J28" s="29"/>
      <c r="K28" s="29"/>
      <c r="L28" s="561"/>
      <c r="M28" s="562"/>
      <c r="N28" s="562"/>
      <c r="O28" s="562"/>
      <c r="P28" s="563"/>
      <c r="Q28" s="29"/>
      <c r="R28" s="30"/>
      <c r="S28" s="557"/>
      <c r="T28" s="29"/>
      <c r="U28" s="30"/>
      <c r="V28" s="560"/>
      <c r="W28" s="29"/>
      <c r="X28" s="30"/>
      <c r="Y28" s="542"/>
      <c r="Z28" s="543"/>
      <c r="AA28" s="543"/>
      <c r="AB28" s="543"/>
      <c r="AC28" s="544"/>
      <c r="AD28" s="544"/>
      <c r="AE28" s="544"/>
      <c r="AF28" s="544"/>
      <c r="AG28" s="544"/>
      <c r="AH28" s="544"/>
      <c r="AI28" s="26"/>
      <c r="AJ28" s="545"/>
      <c r="AK28" s="545"/>
      <c r="AL28" s="545"/>
      <c r="AM28" s="545"/>
      <c r="AN28" s="545"/>
      <c r="AO28" s="545"/>
      <c r="AP28" s="545"/>
      <c r="AQ28" s="545"/>
      <c r="AR28" s="545"/>
      <c r="AS28" s="545"/>
      <c r="AT28" s="545"/>
      <c r="AU28" s="545"/>
      <c r="AV28" s="545"/>
      <c r="AW28" s="545"/>
      <c r="AX28" s="545"/>
      <c r="AY28" s="545"/>
      <c r="AZ28" s="545"/>
      <c r="BA28" s="545"/>
      <c r="BB28" s="545"/>
      <c r="BC28" s="545"/>
      <c r="BD28" s="545"/>
      <c r="BE28" s="27"/>
      <c r="BF28" s="27"/>
      <c r="BG28" s="27"/>
      <c r="BH28" s="25"/>
      <c r="BI28" s="16"/>
      <c r="BJ28" s="14"/>
      <c r="BK28" s="16"/>
      <c r="BL28" s="15"/>
      <c r="BM28" s="14"/>
      <c r="BN28" s="16"/>
      <c r="BO28" s="15"/>
      <c r="BP28" s="5"/>
      <c r="BQ28" s="1"/>
    </row>
    <row r="29" spans="2:71" ht="2.1" customHeight="1" x14ac:dyDescent="0.15">
      <c r="B29" s="128"/>
      <c r="C29" s="128"/>
      <c r="D29" s="128"/>
      <c r="E29" s="22"/>
      <c r="F29" s="22"/>
      <c r="G29" s="22"/>
      <c r="H29" s="22"/>
      <c r="I29" s="22"/>
      <c r="J29" s="22"/>
      <c r="K29" s="22"/>
      <c r="L29" s="22"/>
      <c r="M29" s="22"/>
      <c r="N29" s="22"/>
      <c r="O29" s="22"/>
      <c r="P29" s="22"/>
      <c r="Q29" s="22"/>
      <c r="R29" s="22"/>
      <c r="S29" s="22"/>
      <c r="T29" s="31"/>
      <c r="U29" s="22"/>
      <c r="V29" s="22"/>
      <c r="W29" s="22"/>
      <c r="X29" s="22"/>
      <c r="Y29" s="22"/>
      <c r="Z29" s="31"/>
      <c r="AA29" s="22"/>
      <c r="AB29" s="22"/>
      <c r="AC29" s="32"/>
      <c r="AD29" s="32"/>
      <c r="AE29" s="32"/>
      <c r="AF29" s="32"/>
      <c r="AG29" s="32"/>
      <c r="AH29" s="32"/>
      <c r="AI29" s="32"/>
      <c r="AJ29" s="22"/>
      <c r="AK29" s="22"/>
      <c r="AL29" s="22"/>
      <c r="AM29" s="22"/>
      <c r="AN29" s="22"/>
      <c r="AO29" s="22"/>
      <c r="AP29" s="22"/>
      <c r="AQ29" s="22"/>
      <c r="AR29" s="22"/>
      <c r="AS29" s="22"/>
      <c r="AT29" s="22"/>
      <c r="AU29" s="22"/>
      <c r="AV29" s="22"/>
      <c r="AW29" s="22"/>
      <c r="AX29" s="22"/>
      <c r="AY29" s="22"/>
      <c r="AZ29" s="22"/>
      <c r="BA29" s="22"/>
      <c r="BB29" s="22"/>
      <c r="BC29" s="22"/>
      <c r="BD29" s="22"/>
      <c r="BE29" s="23"/>
      <c r="BF29" s="24"/>
      <c r="BG29" s="24"/>
      <c r="BH29" s="25"/>
      <c r="BI29" s="25"/>
      <c r="BJ29" s="25"/>
      <c r="BK29" s="25"/>
      <c r="BL29" s="25"/>
      <c r="BM29" s="25"/>
      <c r="BN29" s="25"/>
      <c r="BO29" s="25"/>
      <c r="BP29" s="5"/>
      <c r="BQ29" s="1"/>
    </row>
    <row r="30" spans="2:71" ht="0.75" hidden="1" customHeight="1" thickBot="1" x14ac:dyDescent="0.2"/>
    <row r="31" spans="2:71" s="34" customFormat="1" ht="6" customHeight="1" x14ac:dyDescent="0.15">
      <c r="B31" s="546" t="s">
        <v>20</v>
      </c>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7"/>
      <c r="AY31" s="547"/>
      <c r="AZ31" s="547"/>
      <c r="BA31" s="547"/>
      <c r="BB31" s="547"/>
      <c r="BC31" s="548"/>
      <c r="BD31" s="551" t="s">
        <v>21</v>
      </c>
      <c r="BE31" s="552"/>
      <c r="BF31" s="552"/>
      <c r="BG31" s="552"/>
      <c r="BH31" s="552"/>
      <c r="BI31" s="552"/>
      <c r="BJ31" s="552"/>
      <c r="BK31" s="552"/>
      <c r="BL31" s="552"/>
      <c r="BM31" s="552"/>
      <c r="BN31" s="552"/>
      <c r="BO31" s="553"/>
      <c r="BP31" s="33"/>
      <c r="BS31" s="35"/>
    </row>
    <row r="32" spans="2:71" s="34" customFormat="1" ht="6" customHeight="1" x14ac:dyDescent="0.15">
      <c r="B32" s="549"/>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550"/>
      <c r="AY32" s="550"/>
      <c r="AZ32" s="550"/>
      <c r="BA32" s="550"/>
      <c r="BB32" s="550"/>
      <c r="BC32" s="476"/>
      <c r="BD32" s="554"/>
      <c r="BE32" s="555"/>
      <c r="BF32" s="555"/>
      <c r="BG32" s="555"/>
      <c r="BH32" s="555"/>
      <c r="BI32" s="555"/>
      <c r="BJ32" s="555"/>
      <c r="BK32" s="555"/>
      <c r="BL32" s="555"/>
      <c r="BM32" s="555"/>
      <c r="BN32" s="555"/>
      <c r="BO32" s="556"/>
      <c r="BP32" s="33"/>
      <c r="BS32" s="35"/>
    </row>
    <row r="33" spans="2:73" ht="30.75" customHeight="1" x14ac:dyDescent="0.15">
      <c r="B33" s="467" t="s">
        <v>75</v>
      </c>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9"/>
      <c r="BB33" s="473" t="s">
        <v>29</v>
      </c>
      <c r="BC33" s="474"/>
      <c r="BD33" s="170"/>
      <c r="BE33" s="170"/>
      <c r="BF33" s="170"/>
      <c r="BG33" s="170"/>
      <c r="BH33" s="170"/>
      <c r="BI33" s="170"/>
      <c r="BJ33" s="170"/>
      <c r="BK33" s="170"/>
      <c r="BL33" s="170"/>
      <c r="BM33" s="170"/>
      <c r="BN33" s="135">
        <v>0</v>
      </c>
      <c r="BO33" s="136">
        <v>0</v>
      </c>
      <c r="BP33" s="5"/>
      <c r="BQ33" s="1"/>
      <c r="BS33" s="129">
        <f>ROUNDDOWN(BS96,-2)</f>
        <v>0</v>
      </c>
    </row>
    <row r="34" spans="2:73" ht="3.95" customHeight="1" x14ac:dyDescent="0.15">
      <c r="B34" s="470"/>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2"/>
      <c r="BB34" s="475"/>
      <c r="BC34" s="476"/>
      <c r="BD34" s="19"/>
      <c r="BE34" s="19"/>
      <c r="BF34" s="20"/>
      <c r="BG34" s="17"/>
      <c r="BH34" s="19"/>
      <c r="BI34" s="20"/>
      <c r="BJ34" s="17"/>
      <c r="BK34" s="19"/>
      <c r="BL34" s="20"/>
      <c r="BM34" s="17"/>
      <c r="BN34" s="19"/>
      <c r="BO34" s="36"/>
      <c r="BP34" s="5"/>
      <c r="BQ34" s="1"/>
    </row>
    <row r="35" spans="2:73" ht="17.25" customHeight="1" x14ac:dyDescent="0.15">
      <c r="B35" s="467" t="s">
        <v>66</v>
      </c>
      <c r="C35" s="468"/>
      <c r="D35" s="468"/>
      <c r="E35" s="468"/>
      <c r="F35" s="468"/>
      <c r="G35" s="468"/>
      <c r="H35" s="468"/>
      <c r="I35" s="468"/>
      <c r="J35" s="468"/>
      <c r="K35" s="468"/>
      <c r="L35" s="468"/>
      <c r="M35" s="468"/>
      <c r="N35" s="479">
        <v>6</v>
      </c>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37"/>
      <c r="AN35" s="37"/>
      <c r="AO35" s="37"/>
      <c r="AP35" s="37"/>
      <c r="AQ35" s="37"/>
      <c r="AR35" s="37"/>
      <c r="AS35" s="37"/>
      <c r="AT35" s="37"/>
      <c r="AU35" s="37"/>
      <c r="AV35" s="37"/>
      <c r="AW35" s="37"/>
      <c r="AX35" s="37"/>
      <c r="AY35" s="37"/>
      <c r="AZ35" s="37"/>
      <c r="BA35" s="38"/>
      <c r="BB35" s="473" t="s">
        <v>30</v>
      </c>
      <c r="BC35" s="474"/>
      <c r="BD35" s="414"/>
      <c r="BE35" s="416"/>
      <c r="BF35" s="416"/>
      <c r="BG35" s="416"/>
      <c r="BH35" s="416"/>
      <c r="BI35" s="416"/>
      <c r="BJ35" s="416"/>
      <c r="BK35" s="416"/>
      <c r="BL35" s="416"/>
      <c r="BM35" s="416"/>
      <c r="BN35" s="566">
        <v>0</v>
      </c>
      <c r="BO35" s="568">
        <v>0</v>
      </c>
      <c r="BP35" s="5"/>
      <c r="BQ35" s="1"/>
      <c r="BS35" s="564">
        <f>IF(AH36="",ROUNDDOWN(BS33/2,-2),
IF(AH36&lt;&gt;"",ROUNDDOWN(BS33*6/AH36,-2)))</f>
        <v>0</v>
      </c>
    </row>
    <row r="36" spans="2:73" ht="13.5" customHeight="1" x14ac:dyDescent="0.15">
      <c r="B36" s="477"/>
      <c r="C36" s="478"/>
      <c r="D36" s="478"/>
      <c r="E36" s="478"/>
      <c r="F36" s="478"/>
      <c r="G36" s="478"/>
      <c r="H36" s="478"/>
      <c r="I36" s="478"/>
      <c r="J36" s="478"/>
      <c r="K36" s="478"/>
      <c r="L36" s="478"/>
      <c r="M36" s="478"/>
      <c r="N36" s="120" t="s">
        <v>58</v>
      </c>
      <c r="O36" s="120"/>
      <c r="P36" s="120"/>
      <c r="Q36" s="120"/>
      <c r="R36" s="120"/>
      <c r="S36" s="120"/>
      <c r="T36" s="120"/>
      <c r="U36" s="120"/>
      <c r="V36" s="120"/>
      <c r="W36" s="120"/>
      <c r="X36" s="120"/>
      <c r="Y36" s="120"/>
      <c r="Z36" s="120"/>
      <c r="AA36" s="120"/>
      <c r="AB36" s="120"/>
      <c r="AC36" s="120"/>
      <c r="AD36" s="120"/>
      <c r="AE36" s="120"/>
      <c r="AF36" s="120"/>
      <c r="AG36" s="120"/>
      <c r="AH36" s="755"/>
      <c r="AI36" s="755"/>
      <c r="AJ36" s="565" t="s">
        <v>59</v>
      </c>
      <c r="AK36" s="565"/>
      <c r="AL36" s="565"/>
      <c r="AM36" s="39"/>
      <c r="AN36" s="39"/>
      <c r="AO36" s="39"/>
      <c r="AP36" s="39"/>
      <c r="AQ36" s="39"/>
      <c r="AR36" s="39"/>
      <c r="AS36" s="39"/>
      <c r="AT36" s="39"/>
      <c r="AU36" s="39"/>
      <c r="AV36" s="39"/>
      <c r="AW36" s="39"/>
      <c r="AX36" s="39"/>
      <c r="AY36" s="39"/>
      <c r="AZ36" s="39"/>
      <c r="BA36" s="40"/>
      <c r="BB36" s="480"/>
      <c r="BC36" s="481"/>
      <c r="BD36" s="415"/>
      <c r="BE36" s="417"/>
      <c r="BF36" s="417"/>
      <c r="BG36" s="417"/>
      <c r="BH36" s="417"/>
      <c r="BI36" s="417"/>
      <c r="BJ36" s="417"/>
      <c r="BK36" s="417"/>
      <c r="BL36" s="417"/>
      <c r="BM36" s="417"/>
      <c r="BN36" s="567"/>
      <c r="BO36" s="569"/>
      <c r="BP36" s="5"/>
      <c r="BQ36" s="1"/>
      <c r="BS36" s="564"/>
    </row>
    <row r="37" spans="2:73" ht="3.75" customHeight="1" x14ac:dyDescent="0.15">
      <c r="B37" s="470"/>
      <c r="C37" s="471"/>
      <c r="D37" s="471"/>
      <c r="E37" s="471"/>
      <c r="F37" s="471"/>
      <c r="G37" s="471"/>
      <c r="H37" s="471"/>
      <c r="I37" s="471"/>
      <c r="J37" s="471"/>
      <c r="K37" s="471"/>
      <c r="L37" s="471"/>
      <c r="M37" s="47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2"/>
      <c r="BB37" s="475"/>
      <c r="BC37" s="476"/>
      <c r="BD37" s="19"/>
      <c r="BE37" s="19"/>
      <c r="BF37" s="20"/>
      <c r="BG37" s="17"/>
      <c r="BH37" s="19"/>
      <c r="BI37" s="20"/>
      <c r="BJ37" s="17"/>
      <c r="BK37" s="19"/>
      <c r="BL37" s="20"/>
      <c r="BM37" s="17"/>
      <c r="BN37" s="19"/>
      <c r="BO37" s="36"/>
      <c r="BP37" s="5"/>
      <c r="BQ37" s="1"/>
    </row>
    <row r="38" spans="2:73" ht="30.75" customHeight="1" x14ac:dyDescent="0.15">
      <c r="B38" s="467" t="s">
        <v>7</v>
      </c>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8"/>
      <c r="AY38" s="468"/>
      <c r="AZ38" s="468"/>
      <c r="BA38" s="469"/>
      <c r="BB38" s="473" t="s">
        <v>31</v>
      </c>
      <c r="BC38" s="474"/>
      <c r="BD38" s="170"/>
      <c r="BE38" s="170"/>
      <c r="BF38" s="170"/>
      <c r="BG38" s="170"/>
      <c r="BH38" s="170"/>
      <c r="BI38" s="170"/>
      <c r="BJ38" s="170"/>
      <c r="BK38" s="170"/>
      <c r="BL38" s="170"/>
      <c r="BM38" s="170"/>
      <c r="BN38" s="135">
        <v>0</v>
      </c>
      <c r="BO38" s="136">
        <v>0</v>
      </c>
      <c r="BP38" s="5"/>
      <c r="BQ38" s="1"/>
      <c r="BS38" s="131">
        <f>IF(
OR(
CONCATENATE(BD38,BE38,BF38,BG38,BH38,BI38,BJ38,BK38,BL38,BM38,BN38,BO38)="",
AND(BD38&lt;&gt;"",BE38=""),
AND(BE38&lt;&gt;"",BF38=""),
AND(BF38&lt;&gt;"",BG38=""),
AND(BG38&lt;&gt;"",BH38=""),
AND(BH38&lt;&gt;"",BI38=""),
AND(BI38&lt;&gt;"",BJ38=""),
AND(BJ38&lt;&gt;"",BK38=""),
AND(BK38&lt;&gt;"",BL38=""),
AND(BL38&lt;&gt;"",BM38=""),
AND(BM38&lt;&gt;"",BN38=""),
AND(BN38&lt;&gt;"",BO38="")),
0,
CONCATENATE(BD38,BE38,BF38,BG38,BH38,BI38,BJ38,BK38,BL38,BM38,BN38,BO38)/1)</f>
        <v>0</v>
      </c>
    </row>
    <row r="39" spans="2:73" ht="3.75" customHeight="1" x14ac:dyDescent="0.15">
      <c r="B39" s="470"/>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2"/>
      <c r="BB39" s="475"/>
      <c r="BC39" s="476"/>
      <c r="BD39" s="19"/>
      <c r="BE39" s="19"/>
      <c r="BF39" s="20"/>
      <c r="BG39" s="17"/>
      <c r="BH39" s="19"/>
      <c r="BI39" s="20"/>
      <c r="BJ39" s="17"/>
      <c r="BK39" s="19"/>
      <c r="BL39" s="20"/>
      <c r="BM39" s="17"/>
      <c r="BN39" s="19"/>
      <c r="BO39" s="36"/>
      <c r="BP39" s="5"/>
      <c r="BQ39" s="1"/>
    </row>
    <row r="40" spans="2:73" ht="30.75" customHeight="1" x14ac:dyDescent="0.15">
      <c r="B40" s="467" t="s">
        <v>23</v>
      </c>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8"/>
      <c r="AW40" s="468"/>
      <c r="AX40" s="468"/>
      <c r="AY40" s="468"/>
      <c r="AZ40" s="468"/>
      <c r="BA40" s="469"/>
      <c r="BB40" s="473" t="s">
        <v>32</v>
      </c>
      <c r="BC40" s="474"/>
      <c r="BD40" s="170"/>
      <c r="BE40" s="170"/>
      <c r="BF40" s="170"/>
      <c r="BG40" s="170"/>
      <c r="BH40" s="170"/>
      <c r="BI40" s="170"/>
      <c r="BJ40" s="170"/>
      <c r="BK40" s="170"/>
      <c r="BL40" s="170"/>
      <c r="BM40" s="170"/>
      <c r="BN40" s="135">
        <v>0</v>
      </c>
      <c r="BO40" s="136">
        <v>0</v>
      </c>
      <c r="BP40" s="5"/>
      <c r="BQ40" s="1"/>
      <c r="BS40" s="129">
        <f>IF(BS35-BS38&gt;0,BS35-BS38,0)</f>
        <v>0</v>
      </c>
    </row>
    <row r="41" spans="2:73" ht="3.75" customHeight="1" x14ac:dyDescent="0.15">
      <c r="B41" s="470"/>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2"/>
      <c r="BB41" s="475"/>
      <c r="BC41" s="476"/>
      <c r="BD41" s="19"/>
      <c r="BE41" s="19"/>
      <c r="BF41" s="20"/>
      <c r="BG41" s="17"/>
      <c r="BH41" s="19"/>
      <c r="BI41" s="20"/>
      <c r="BJ41" s="17"/>
      <c r="BK41" s="19"/>
      <c r="BL41" s="20"/>
      <c r="BM41" s="17"/>
      <c r="BN41" s="19"/>
      <c r="BO41" s="36"/>
      <c r="BP41" s="5"/>
      <c r="BQ41" s="1"/>
    </row>
    <row r="42" spans="2:73" ht="24" customHeight="1" x14ac:dyDescent="0.15">
      <c r="B42" s="570" t="s">
        <v>5</v>
      </c>
      <c r="C42" s="571"/>
      <c r="D42" s="576" t="s">
        <v>43</v>
      </c>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6"/>
      <c r="AY42" s="576"/>
      <c r="AZ42" s="576"/>
      <c r="BA42" s="577"/>
      <c r="BB42" s="473" t="s">
        <v>33</v>
      </c>
      <c r="BC42" s="474"/>
      <c r="BD42" s="580"/>
      <c r="BE42" s="581"/>
      <c r="BF42" s="581"/>
      <c r="BG42" s="581"/>
      <c r="BH42" s="581"/>
      <c r="BI42" s="581"/>
      <c r="BJ42" s="581"/>
      <c r="BK42" s="582"/>
      <c r="BL42" s="170"/>
      <c r="BM42" s="170"/>
      <c r="BN42" s="584" t="s">
        <v>12</v>
      </c>
      <c r="BO42" s="585"/>
      <c r="BP42" s="5"/>
      <c r="BQ42" s="1"/>
      <c r="BS42" s="131">
        <f>IF(
OR(
CONCATENATE(BL42,BM42)="",
AND(BL42&lt;&gt;"",BM42="")),
0,
CONCATENATE(BL42,BM42)/1)</f>
        <v>0</v>
      </c>
    </row>
    <row r="43" spans="2:73" ht="3.75" customHeight="1" x14ac:dyDescent="0.15">
      <c r="B43" s="572"/>
      <c r="C43" s="573"/>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8"/>
      <c r="AO43" s="578"/>
      <c r="AP43" s="578"/>
      <c r="AQ43" s="578"/>
      <c r="AR43" s="578"/>
      <c r="AS43" s="578"/>
      <c r="AT43" s="578"/>
      <c r="AU43" s="578"/>
      <c r="AV43" s="578"/>
      <c r="AW43" s="578"/>
      <c r="AX43" s="578"/>
      <c r="AY43" s="578"/>
      <c r="AZ43" s="578"/>
      <c r="BA43" s="579"/>
      <c r="BB43" s="475"/>
      <c r="BC43" s="476"/>
      <c r="BD43" s="554"/>
      <c r="BE43" s="555"/>
      <c r="BF43" s="555"/>
      <c r="BG43" s="555"/>
      <c r="BH43" s="555"/>
      <c r="BI43" s="555"/>
      <c r="BJ43" s="555"/>
      <c r="BK43" s="583"/>
      <c r="BL43" s="19"/>
      <c r="BM43" s="20"/>
      <c r="BN43" s="554"/>
      <c r="BO43" s="556"/>
      <c r="BP43" s="5"/>
      <c r="BQ43" s="1"/>
    </row>
    <row r="44" spans="2:73" ht="13.5" customHeight="1" x14ac:dyDescent="0.15">
      <c r="B44" s="572"/>
      <c r="C44" s="573"/>
      <c r="D44" s="586"/>
      <c r="E44" s="587"/>
      <c r="F44" s="587"/>
      <c r="G44" s="587"/>
      <c r="H44" s="587"/>
      <c r="I44" s="587"/>
      <c r="J44" s="587"/>
      <c r="K44" s="587"/>
      <c r="L44" s="587"/>
      <c r="M44" s="587"/>
      <c r="N44" s="587"/>
      <c r="O44" s="587"/>
      <c r="P44" s="587"/>
      <c r="Q44" s="587"/>
      <c r="R44" s="587"/>
      <c r="S44" s="587"/>
      <c r="T44" s="587"/>
      <c r="U44" s="587"/>
      <c r="V44" s="592" t="s">
        <v>56</v>
      </c>
      <c r="W44" s="592"/>
      <c r="X44" s="592"/>
      <c r="Y44" s="594" t="s">
        <v>33</v>
      </c>
      <c r="Z44" s="594"/>
      <c r="AA44" s="594"/>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4"/>
      <c r="BB44" s="473" t="s">
        <v>34</v>
      </c>
      <c r="BC44" s="474"/>
      <c r="BD44" s="414"/>
      <c r="BE44" s="416"/>
      <c r="BF44" s="416"/>
      <c r="BG44" s="416"/>
      <c r="BH44" s="416"/>
      <c r="BI44" s="416"/>
      <c r="BJ44" s="416"/>
      <c r="BK44" s="416"/>
      <c r="BL44" s="416"/>
      <c r="BM44" s="416"/>
      <c r="BN44" s="566">
        <v>0</v>
      </c>
      <c r="BO44" s="568">
        <v>0</v>
      </c>
      <c r="BP44" s="5"/>
      <c r="BQ44" s="1"/>
      <c r="BS44" s="625">
        <f>ROUNDDOWN(BU44*BS42/12,-2)</f>
        <v>0</v>
      </c>
      <c r="BU44" s="595">
        <f>IF(AND(BS19&gt;5000000000,BS55&gt;50),3000000,
IF(AND(BS19&gt;1000000000,BS55&gt;50),1750000,
IF(AND(BS19&gt;1000000000,BS55&lt;=50),410000,
IF(AND(BS19&gt;100000000,BS55&gt;50),400000,
IF(AND(BS19&gt;100000000,BS55&lt;=50),160000,
IF(AND(BS19&gt;10000000,BS55&gt;50),150000,
IF(AND(BS19&gt;10000000,BS55&lt;=50),130000,0
)))))))
+IF(AND(BS19=0,BS55=0),0,
IF(AND(BS19&lt;=10000000,BS55&gt;50),120000,
IF(AND(BS19&lt;=10000000,BS55&lt;=50),50000,0)))</f>
        <v>0</v>
      </c>
    </row>
    <row r="45" spans="2:73" ht="9.75" customHeight="1" x14ac:dyDescent="0.15">
      <c r="B45" s="572"/>
      <c r="C45" s="573"/>
      <c r="D45" s="588"/>
      <c r="E45" s="589"/>
      <c r="F45" s="589"/>
      <c r="G45" s="589"/>
      <c r="H45" s="589"/>
      <c r="I45" s="589"/>
      <c r="J45" s="589"/>
      <c r="K45" s="589"/>
      <c r="L45" s="589"/>
      <c r="M45" s="589"/>
      <c r="N45" s="589"/>
      <c r="O45" s="589"/>
      <c r="P45" s="589"/>
      <c r="Q45" s="589"/>
      <c r="R45" s="589"/>
      <c r="S45" s="589"/>
      <c r="T45" s="589"/>
      <c r="U45" s="589"/>
      <c r="V45" s="593"/>
      <c r="W45" s="593"/>
      <c r="X45" s="593"/>
      <c r="Y45" s="565">
        <v>12</v>
      </c>
      <c r="Z45" s="565"/>
      <c r="AA45" s="56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6"/>
      <c r="BB45" s="480"/>
      <c r="BC45" s="481"/>
      <c r="BD45" s="415"/>
      <c r="BE45" s="417"/>
      <c r="BF45" s="417"/>
      <c r="BG45" s="417"/>
      <c r="BH45" s="417"/>
      <c r="BI45" s="417"/>
      <c r="BJ45" s="417"/>
      <c r="BK45" s="417"/>
      <c r="BL45" s="417"/>
      <c r="BM45" s="417"/>
      <c r="BN45" s="567"/>
      <c r="BO45" s="569"/>
      <c r="BP45" s="5"/>
      <c r="BQ45" s="1"/>
      <c r="BS45" s="625"/>
      <c r="BU45" s="595"/>
    </row>
    <row r="46" spans="2:73" ht="3.95" customHeight="1" x14ac:dyDescent="0.15">
      <c r="B46" s="574"/>
      <c r="C46" s="575"/>
      <c r="D46" s="590"/>
      <c r="E46" s="591"/>
      <c r="F46" s="591"/>
      <c r="G46" s="591"/>
      <c r="H46" s="591"/>
      <c r="I46" s="591"/>
      <c r="J46" s="591"/>
      <c r="K46" s="591"/>
      <c r="L46" s="591"/>
      <c r="M46" s="591"/>
      <c r="N46" s="591"/>
      <c r="O46" s="591"/>
      <c r="P46" s="591"/>
      <c r="Q46" s="591"/>
      <c r="R46" s="591"/>
      <c r="S46" s="591"/>
      <c r="T46" s="591"/>
      <c r="U46" s="591"/>
      <c r="V46" s="550"/>
      <c r="W46" s="550"/>
      <c r="X46" s="550"/>
      <c r="Y46" s="596"/>
      <c r="Z46" s="596"/>
      <c r="AA46" s="596"/>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8"/>
      <c r="BB46" s="475"/>
      <c r="BC46" s="476"/>
      <c r="BD46" s="19"/>
      <c r="BE46" s="19"/>
      <c r="BF46" s="20"/>
      <c r="BG46" s="17"/>
      <c r="BH46" s="19"/>
      <c r="BI46" s="20"/>
      <c r="BJ46" s="17"/>
      <c r="BK46" s="19"/>
      <c r="BL46" s="20"/>
      <c r="BM46" s="17"/>
      <c r="BN46" s="19"/>
      <c r="BO46" s="36"/>
      <c r="BP46" s="5"/>
      <c r="BQ46" s="1"/>
    </row>
    <row r="47" spans="2:73" ht="24" customHeight="1" x14ac:dyDescent="0.15">
      <c r="B47" s="597" t="s">
        <v>6</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6"/>
      <c r="AR47" s="576"/>
      <c r="AS47" s="576"/>
      <c r="AT47" s="576"/>
      <c r="AU47" s="576"/>
      <c r="AV47" s="576"/>
      <c r="AW47" s="576"/>
      <c r="AX47" s="576"/>
      <c r="AY47" s="576"/>
      <c r="AZ47" s="576"/>
      <c r="BA47" s="577"/>
      <c r="BB47" s="473" t="s">
        <v>35</v>
      </c>
      <c r="BC47" s="474"/>
      <c r="BD47" s="170" t="str">
        <f>IF(OR(BS47="",BS47&lt;100000000000),"",MID(BS47,LEN(BS47)-11,1))</f>
        <v/>
      </c>
      <c r="BE47" s="170"/>
      <c r="BF47" s="170"/>
      <c r="BG47" s="170"/>
      <c r="BH47" s="170"/>
      <c r="BI47" s="170"/>
      <c r="BJ47" s="170"/>
      <c r="BK47" s="170"/>
      <c r="BL47" s="170"/>
      <c r="BM47" s="170"/>
      <c r="BN47" s="135">
        <v>0</v>
      </c>
      <c r="BO47" s="136">
        <v>0</v>
      </c>
      <c r="BP47" s="5"/>
      <c r="BQ47" s="1"/>
      <c r="BS47" s="129">
        <f>BS40+BS44</f>
        <v>0</v>
      </c>
    </row>
    <row r="48" spans="2:73" ht="3.95" customHeight="1" thickBot="1" x14ac:dyDescent="0.2">
      <c r="B48" s="598"/>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600"/>
      <c r="BB48" s="601"/>
      <c r="BC48" s="602"/>
      <c r="BD48" s="49" t="str">
        <f>IF(OR(BS48="",BS48&lt;100000000000),"",MID(BS48,LEN(BS48)-11,1))</f>
        <v/>
      </c>
      <c r="BE48" s="50" t="str">
        <f>IF(OR(BS48="",BS48&lt;10000000000),"",MID(BS48,LEN(BS48)-10,1))</f>
        <v/>
      </c>
      <c r="BF48" s="51" t="str">
        <f>IF(OR(BS48="",BS48&lt;1000000000),"",MID(BS48,LEN(BS48)-9,1))</f>
        <v/>
      </c>
      <c r="BG48" s="49" t="str">
        <f>IF(OR(BS48="",BS48&lt;100000000),"",MID(BS48,LEN(BS48)-8,1))</f>
        <v/>
      </c>
      <c r="BH48" s="50" t="str">
        <f>IF(OR(BS48="",BS48&lt;10000000),"",MID(BS48,LEN(BS48)-7,1))</f>
        <v/>
      </c>
      <c r="BI48" s="51" t="str">
        <f>IF(OR(BS48="",BS48&lt;1000000),"",MID(BS48,LEN(BS48)-6,1))</f>
        <v/>
      </c>
      <c r="BJ48" s="49" t="str">
        <f>IF(OR(BS48="",BS48&lt;100000),"",MID(BS48,LEN(BS48)-5,1))</f>
        <v/>
      </c>
      <c r="BK48" s="50" t="str">
        <f>IF(OR(BS48="",BS48&lt;10000),"",MID(BS48,LEN(BS48)-4,1))</f>
        <v/>
      </c>
      <c r="BL48" s="51" t="str">
        <f>IF(OR(BS48="",BS48&lt;1000),"",MID(BS48,LEN(BS48)-3,1))</f>
        <v/>
      </c>
      <c r="BM48" s="49" t="str">
        <f>IF(OR(BS48="",BS48&lt;100),"",MID(BS48,LEN(BS48)-2,1))</f>
        <v/>
      </c>
      <c r="BN48" s="50"/>
      <c r="BO48" s="52"/>
      <c r="BP48" s="5"/>
      <c r="BQ48" s="1"/>
    </row>
    <row r="49" spans="2:71" ht="14.1" customHeight="1" thickTop="1" x14ac:dyDescent="0.15">
      <c r="B49" s="603" t="s">
        <v>44</v>
      </c>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5"/>
      <c r="BH49" s="606" t="s">
        <v>53</v>
      </c>
      <c r="BI49" s="607"/>
      <c r="BJ49" s="607"/>
      <c r="BK49" s="607"/>
      <c r="BL49" s="607"/>
      <c r="BM49" s="607"/>
      <c r="BN49" s="607"/>
      <c r="BO49" s="608"/>
      <c r="BP49" s="5"/>
      <c r="BQ49" s="1"/>
    </row>
    <row r="50" spans="2:71" ht="14.1" customHeight="1" x14ac:dyDescent="0.15">
      <c r="B50" s="612" t="s">
        <v>49</v>
      </c>
      <c r="C50" s="613"/>
      <c r="D50" s="613"/>
      <c r="E50" s="613"/>
      <c r="F50" s="613"/>
      <c r="G50" s="613"/>
      <c r="H50" s="613"/>
      <c r="I50" s="613"/>
      <c r="J50" s="613"/>
      <c r="K50" s="613"/>
      <c r="L50" s="613"/>
      <c r="M50" s="613"/>
      <c r="N50" s="613"/>
      <c r="O50" s="613"/>
      <c r="P50" s="613"/>
      <c r="Q50" s="613"/>
      <c r="R50" s="613"/>
      <c r="S50" s="613"/>
      <c r="T50" s="613"/>
      <c r="U50" s="613"/>
      <c r="V50" s="613"/>
      <c r="W50" s="614"/>
      <c r="X50" s="615" t="s">
        <v>4</v>
      </c>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4"/>
      <c r="BH50" s="609"/>
      <c r="BI50" s="610"/>
      <c r="BJ50" s="610"/>
      <c r="BK50" s="610"/>
      <c r="BL50" s="610"/>
      <c r="BM50" s="610"/>
      <c r="BN50" s="610"/>
      <c r="BO50" s="611"/>
      <c r="BP50" s="5"/>
      <c r="BQ50" s="1"/>
    </row>
    <row r="51" spans="2:71" ht="21" customHeight="1" x14ac:dyDescent="0.15">
      <c r="B51" s="616"/>
      <c r="C51" s="617"/>
      <c r="D51" s="617"/>
      <c r="E51" s="617"/>
      <c r="F51" s="617"/>
      <c r="G51" s="617"/>
      <c r="H51" s="617"/>
      <c r="I51" s="617"/>
      <c r="J51" s="617"/>
      <c r="K51" s="617"/>
      <c r="L51" s="617"/>
      <c r="M51" s="617"/>
      <c r="N51" s="617"/>
      <c r="O51" s="617"/>
      <c r="P51" s="617"/>
      <c r="Q51" s="617"/>
      <c r="R51" s="617"/>
      <c r="S51" s="617"/>
      <c r="T51" s="617"/>
      <c r="U51" s="617"/>
      <c r="V51" s="617"/>
      <c r="W51" s="618"/>
      <c r="X51" s="619"/>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0"/>
      <c r="AY51" s="620"/>
      <c r="AZ51" s="620"/>
      <c r="BA51" s="620"/>
      <c r="BB51" s="620"/>
      <c r="BC51" s="620"/>
      <c r="BD51" s="620"/>
      <c r="BE51" s="620"/>
      <c r="BF51" s="620"/>
      <c r="BG51" s="621"/>
      <c r="BH51" s="133"/>
      <c r="BI51" s="133"/>
      <c r="BJ51" s="132"/>
      <c r="BK51" s="132"/>
      <c r="BL51" s="132"/>
      <c r="BM51" s="133"/>
      <c r="BN51" s="133"/>
      <c r="BO51" s="139"/>
      <c r="BP51" s="5"/>
      <c r="BQ51" s="1"/>
      <c r="BS51" s="131">
        <f>IF(
OR(
CONCATENATE(BH51,BI51,BJ51,BK51,BL51,BM51,BN51,BO51)="",
AND(BH51&lt;&gt;"",BI51=""),
AND(BI51&lt;&gt;"",BJ51=""),
AND(BJ51&lt;&gt;"",BK51=""),
AND(BK51&lt;&gt;"",BL51=""),
AND(BL51&lt;&gt;"",BM51=""),
AND(BM51&lt;&gt;"",BN51=""),
AND(BN51&lt;&gt;"",BO51="")),
0,
CONCATENATE(BH51,BI51,BJ51,BK51,BL51,BM51,BN51,BO51))</f>
        <v>0</v>
      </c>
    </row>
    <row r="52" spans="2:71" ht="4.5" customHeight="1" x14ac:dyDescent="0.15">
      <c r="B52" s="616"/>
      <c r="C52" s="617"/>
      <c r="D52" s="617"/>
      <c r="E52" s="617"/>
      <c r="F52" s="617"/>
      <c r="G52" s="617"/>
      <c r="H52" s="617"/>
      <c r="I52" s="617"/>
      <c r="J52" s="617"/>
      <c r="K52" s="617"/>
      <c r="L52" s="617"/>
      <c r="M52" s="617"/>
      <c r="N52" s="617"/>
      <c r="O52" s="617"/>
      <c r="P52" s="617"/>
      <c r="Q52" s="617"/>
      <c r="R52" s="617"/>
      <c r="S52" s="617"/>
      <c r="T52" s="617"/>
      <c r="U52" s="617"/>
      <c r="V52" s="617"/>
      <c r="W52" s="618"/>
      <c r="X52" s="622"/>
      <c r="Y52" s="623"/>
      <c r="Z52" s="623"/>
      <c r="AA52" s="623"/>
      <c r="AB52" s="623"/>
      <c r="AC52" s="623"/>
      <c r="AD52" s="623"/>
      <c r="AE52" s="623"/>
      <c r="AF52" s="623"/>
      <c r="AG52" s="623"/>
      <c r="AH52" s="623"/>
      <c r="AI52" s="623"/>
      <c r="AJ52" s="623"/>
      <c r="AK52" s="623"/>
      <c r="AL52" s="623"/>
      <c r="AM52" s="623"/>
      <c r="AN52" s="623"/>
      <c r="AO52" s="623"/>
      <c r="AP52" s="623"/>
      <c r="AQ52" s="623"/>
      <c r="AR52" s="623"/>
      <c r="AS52" s="623"/>
      <c r="AT52" s="623"/>
      <c r="AU52" s="623"/>
      <c r="AV52" s="623"/>
      <c r="AW52" s="623"/>
      <c r="AX52" s="623"/>
      <c r="AY52" s="623"/>
      <c r="AZ52" s="623"/>
      <c r="BA52" s="623"/>
      <c r="BB52" s="623"/>
      <c r="BC52" s="623"/>
      <c r="BD52" s="623"/>
      <c r="BE52" s="623"/>
      <c r="BF52" s="623"/>
      <c r="BG52" s="624"/>
      <c r="BH52" s="19"/>
      <c r="BI52" s="19"/>
      <c r="BJ52" s="19"/>
      <c r="BK52" s="19"/>
      <c r="BL52" s="19"/>
      <c r="BM52" s="19"/>
      <c r="BN52" s="19"/>
      <c r="BO52" s="36"/>
      <c r="BP52" s="5"/>
      <c r="BQ52" s="1"/>
    </row>
    <row r="53" spans="2:71" ht="21" customHeight="1" x14ac:dyDescent="0.15">
      <c r="B53" s="616"/>
      <c r="C53" s="617"/>
      <c r="D53" s="617"/>
      <c r="E53" s="617"/>
      <c r="F53" s="617"/>
      <c r="G53" s="617"/>
      <c r="H53" s="617"/>
      <c r="I53" s="617"/>
      <c r="J53" s="617"/>
      <c r="K53" s="617"/>
      <c r="L53" s="617"/>
      <c r="M53" s="617"/>
      <c r="N53" s="617"/>
      <c r="O53" s="617"/>
      <c r="P53" s="617"/>
      <c r="Q53" s="617"/>
      <c r="R53" s="617"/>
      <c r="S53" s="617"/>
      <c r="T53" s="617"/>
      <c r="U53" s="617"/>
      <c r="V53" s="617"/>
      <c r="W53" s="618"/>
      <c r="X53" s="619"/>
      <c r="Y53" s="620"/>
      <c r="Z53" s="620"/>
      <c r="AA53" s="620"/>
      <c r="AB53" s="620"/>
      <c r="AC53" s="620"/>
      <c r="AD53" s="620"/>
      <c r="AE53" s="620"/>
      <c r="AF53" s="620"/>
      <c r="AG53" s="620"/>
      <c r="AH53" s="620"/>
      <c r="AI53" s="620"/>
      <c r="AJ53" s="620"/>
      <c r="AK53" s="620"/>
      <c r="AL53" s="620"/>
      <c r="AM53" s="620"/>
      <c r="AN53" s="620"/>
      <c r="AO53" s="620"/>
      <c r="AP53" s="620"/>
      <c r="AQ53" s="620"/>
      <c r="AR53" s="620"/>
      <c r="AS53" s="620"/>
      <c r="AT53" s="620"/>
      <c r="AU53" s="620"/>
      <c r="AV53" s="620"/>
      <c r="AW53" s="620"/>
      <c r="AX53" s="620"/>
      <c r="AY53" s="620"/>
      <c r="AZ53" s="620"/>
      <c r="BA53" s="620"/>
      <c r="BB53" s="620"/>
      <c r="BC53" s="620"/>
      <c r="BD53" s="620"/>
      <c r="BE53" s="620"/>
      <c r="BF53" s="620"/>
      <c r="BG53" s="621"/>
      <c r="BH53" s="133"/>
      <c r="BI53" s="133"/>
      <c r="BJ53" s="132"/>
      <c r="BK53" s="132"/>
      <c r="BL53" s="132"/>
      <c r="BM53" s="133"/>
      <c r="BN53" s="133"/>
      <c r="BO53" s="139"/>
      <c r="BP53" s="5"/>
      <c r="BQ53" s="1"/>
      <c r="BS53" s="131">
        <f>IF(
OR(
CONCATENATE(BH53,BI53,BJ53,BK53,BL53,BM53,BN53,BO53)="",
AND(BH53&lt;&gt;"",BI53=""),
AND(BI53&lt;&gt;"",BJ53=""),
AND(BJ53&lt;&gt;"",BK53=""),
AND(BK53&lt;&gt;"",BL53=""),
AND(BL53&lt;&gt;"",BM53=""),
AND(BM53&lt;&gt;"",BN53=""),
AND(BN53&lt;&gt;"",BO53="")),
0,
CONCATENATE(BH53,BI53,BJ53,BK53,BL53,BM53,BN53,BO53)/1)</f>
        <v>0</v>
      </c>
    </row>
    <row r="54" spans="2:71" ht="3.95" customHeight="1" x14ac:dyDescent="0.15">
      <c r="B54" s="616"/>
      <c r="C54" s="617"/>
      <c r="D54" s="617"/>
      <c r="E54" s="617"/>
      <c r="F54" s="617"/>
      <c r="G54" s="617"/>
      <c r="H54" s="617"/>
      <c r="I54" s="617"/>
      <c r="J54" s="617"/>
      <c r="K54" s="617"/>
      <c r="L54" s="617"/>
      <c r="M54" s="617"/>
      <c r="N54" s="617"/>
      <c r="O54" s="617"/>
      <c r="P54" s="617"/>
      <c r="Q54" s="617"/>
      <c r="R54" s="617"/>
      <c r="S54" s="617"/>
      <c r="T54" s="617"/>
      <c r="U54" s="617"/>
      <c r="V54" s="617"/>
      <c r="W54" s="618"/>
      <c r="X54" s="622"/>
      <c r="Y54" s="623"/>
      <c r="Z54" s="623"/>
      <c r="AA54" s="623"/>
      <c r="AB54" s="623"/>
      <c r="AC54" s="623"/>
      <c r="AD54" s="623"/>
      <c r="AE54" s="623"/>
      <c r="AF54" s="623"/>
      <c r="AG54" s="623"/>
      <c r="AH54" s="623"/>
      <c r="AI54" s="623"/>
      <c r="AJ54" s="623"/>
      <c r="AK54" s="623"/>
      <c r="AL54" s="623"/>
      <c r="AM54" s="623"/>
      <c r="AN54" s="623"/>
      <c r="AO54" s="623"/>
      <c r="AP54" s="623"/>
      <c r="AQ54" s="623"/>
      <c r="AR54" s="623"/>
      <c r="AS54" s="623"/>
      <c r="AT54" s="623"/>
      <c r="AU54" s="623"/>
      <c r="AV54" s="623"/>
      <c r="AW54" s="623"/>
      <c r="AX54" s="623"/>
      <c r="AY54" s="623"/>
      <c r="AZ54" s="623"/>
      <c r="BA54" s="623"/>
      <c r="BB54" s="623"/>
      <c r="BC54" s="623"/>
      <c r="BD54" s="623"/>
      <c r="BE54" s="623"/>
      <c r="BF54" s="623"/>
      <c r="BG54" s="624"/>
      <c r="BH54" s="19"/>
      <c r="BI54" s="19"/>
      <c r="BJ54" s="19"/>
      <c r="BK54" s="19"/>
      <c r="BL54" s="19"/>
      <c r="BM54" s="19"/>
      <c r="BN54" s="19"/>
      <c r="BO54" s="36"/>
      <c r="BP54" s="5"/>
      <c r="BQ54" s="1"/>
    </row>
    <row r="55" spans="2:71" ht="21" customHeight="1" x14ac:dyDescent="0.15">
      <c r="B55" s="648" t="s">
        <v>45</v>
      </c>
      <c r="C55" s="649"/>
      <c r="D55" s="649"/>
      <c r="E55" s="649"/>
      <c r="F55" s="649"/>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50"/>
      <c r="BF55" s="655" t="s">
        <v>36</v>
      </c>
      <c r="BG55" s="582"/>
      <c r="BH55" s="170"/>
      <c r="BI55" s="170"/>
      <c r="BJ55" s="169"/>
      <c r="BK55" s="169"/>
      <c r="BL55" s="169"/>
      <c r="BM55" s="170"/>
      <c r="BN55" s="170"/>
      <c r="BO55" s="171"/>
      <c r="BP55" s="5"/>
      <c r="BQ55" s="1"/>
      <c r="BS55" s="129">
        <f>BS51+BS53</f>
        <v>0</v>
      </c>
    </row>
    <row r="56" spans="2:71" ht="3.95" customHeight="1" thickBot="1" x14ac:dyDescent="0.2">
      <c r="B56" s="651"/>
      <c r="C56" s="652"/>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3"/>
      <c r="AY56" s="653"/>
      <c r="AZ56" s="653"/>
      <c r="BA56" s="653"/>
      <c r="BB56" s="653"/>
      <c r="BC56" s="653"/>
      <c r="BD56" s="653"/>
      <c r="BE56" s="654"/>
      <c r="BF56" s="656"/>
      <c r="BG56" s="657"/>
      <c r="BH56" s="9"/>
      <c r="BI56" s="9"/>
      <c r="BJ56" s="9"/>
      <c r="BK56" s="9"/>
      <c r="BL56" s="9"/>
      <c r="BM56" s="9"/>
      <c r="BN56" s="9"/>
      <c r="BO56" s="10"/>
      <c r="BP56" s="5"/>
      <c r="BQ56" s="1"/>
    </row>
    <row r="57" spans="2:71" ht="12" customHeight="1" thickTop="1" x14ac:dyDescent="0.15">
      <c r="B57" s="658" t="s">
        <v>25</v>
      </c>
      <c r="C57" s="659"/>
      <c r="D57" s="659"/>
      <c r="E57" s="659"/>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60"/>
      <c r="AF57" s="664" t="s">
        <v>50</v>
      </c>
      <c r="AG57" s="665"/>
      <c r="AH57" s="665"/>
      <c r="AI57" s="665"/>
      <c r="AJ57" s="665"/>
      <c r="AK57" s="665"/>
      <c r="AL57" s="665"/>
      <c r="AM57" s="665"/>
      <c r="AN57" s="665"/>
      <c r="AO57" s="665"/>
      <c r="AP57" s="665"/>
      <c r="AQ57" s="665"/>
      <c r="AR57" s="665"/>
      <c r="AS57" s="665"/>
      <c r="AT57" s="665"/>
      <c r="AU57" s="665"/>
      <c r="AV57" s="665"/>
      <c r="AW57" s="666"/>
      <c r="AX57" s="319"/>
      <c r="AY57" s="320"/>
      <c r="AZ57" s="320"/>
      <c r="BA57" s="320"/>
      <c r="BB57" s="320"/>
      <c r="BC57" s="320"/>
      <c r="BD57" s="315" t="s">
        <v>94</v>
      </c>
      <c r="BE57" s="316"/>
      <c r="BF57" s="323"/>
      <c r="BG57" s="323"/>
      <c r="BH57" s="315" t="s">
        <v>95</v>
      </c>
      <c r="BI57" s="316"/>
      <c r="BJ57" s="323"/>
      <c r="BK57" s="323"/>
      <c r="BL57" s="315" t="s">
        <v>96</v>
      </c>
      <c r="BM57" s="315"/>
      <c r="BN57" s="315"/>
      <c r="BO57" s="196"/>
      <c r="BP57" s="5"/>
      <c r="BQ57" s="1"/>
    </row>
    <row r="58" spans="2:71" ht="12" customHeight="1" x14ac:dyDescent="0.15">
      <c r="B58" s="661"/>
      <c r="C58" s="66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3"/>
      <c r="AF58" s="667"/>
      <c r="AG58" s="550"/>
      <c r="AH58" s="550"/>
      <c r="AI58" s="550"/>
      <c r="AJ58" s="550"/>
      <c r="AK58" s="550"/>
      <c r="AL58" s="550"/>
      <c r="AM58" s="550"/>
      <c r="AN58" s="550"/>
      <c r="AO58" s="550"/>
      <c r="AP58" s="550"/>
      <c r="AQ58" s="550"/>
      <c r="AR58" s="550"/>
      <c r="AS58" s="550"/>
      <c r="AT58" s="550"/>
      <c r="AU58" s="550"/>
      <c r="AV58" s="550"/>
      <c r="AW58" s="476"/>
      <c r="AX58" s="321"/>
      <c r="AY58" s="322"/>
      <c r="AZ58" s="322"/>
      <c r="BA58" s="322"/>
      <c r="BB58" s="322"/>
      <c r="BC58" s="322"/>
      <c r="BD58" s="317"/>
      <c r="BE58" s="317"/>
      <c r="BF58" s="324"/>
      <c r="BG58" s="324"/>
      <c r="BH58" s="317"/>
      <c r="BI58" s="317"/>
      <c r="BJ58" s="324"/>
      <c r="BK58" s="324"/>
      <c r="BL58" s="318"/>
      <c r="BM58" s="318"/>
      <c r="BN58" s="318"/>
      <c r="BO58" s="197"/>
      <c r="BP58" s="5"/>
      <c r="BQ58" s="1"/>
    </row>
    <row r="59" spans="2:71" ht="12" customHeight="1" x14ac:dyDescent="0.15">
      <c r="B59" s="626" t="s">
        <v>76</v>
      </c>
      <c r="C59" s="627"/>
      <c r="D59" s="627"/>
      <c r="E59" s="627"/>
      <c r="F59" s="627"/>
      <c r="G59" s="627"/>
      <c r="H59" s="627"/>
      <c r="I59" s="627"/>
      <c r="J59" s="627"/>
      <c r="K59" s="627"/>
      <c r="L59" s="627"/>
      <c r="M59" s="627"/>
      <c r="N59" s="627"/>
      <c r="O59" s="627"/>
      <c r="P59" s="627"/>
      <c r="Q59" s="627"/>
      <c r="R59" s="473" t="s">
        <v>37</v>
      </c>
      <c r="S59" s="474"/>
      <c r="T59" s="359"/>
      <c r="U59" s="359"/>
      <c r="V59" s="359"/>
      <c r="W59" s="359"/>
      <c r="X59" s="359"/>
      <c r="Y59" s="359"/>
      <c r="Z59" s="359"/>
      <c r="AA59" s="359"/>
      <c r="AB59" s="359"/>
      <c r="AC59" s="359"/>
      <c r="AD59" s="359"/>
      <c r="AE59" s="359"/>
      <c r="AF59" s="630" t="s">
        <v>24</v>
      </c>
      <c r="AG59" s="631"/>
      <c r="AH59" s="631"/>
      <c r="AI59" s="631"/>
      <c r="AJ59" s="631"/>
      <c r="AK59" s="631"/>
      <c r="AL59" s="631"/>
      <c r="AM59" s="631"/>
      <c r="AN59" s="631"/>
      <c r="AO59" s="631"/>
      <c r="AP59" s="631"/>
      <c r="AQ59" s="631"/>
      <c r="AR59" s="631"/>
      <c r="AS59" s="631"/>
      <c r="AT59" s="631"/>
      <c r="AU59" s="631"/>
      <c r="AV59" s="631"/>
      <c r="AW59" s="632"/>
      <c r="AX59" s="325"/>
      <c r="AY59" s="326"/>
      <c r="AZ59" s="326"/>
      <c r="BA59" s="326"/>
      <c r="BB59" s="326"/>
      <c r="BC59" s="326"/>
      <c r="BD59" s="328" t="s">
        <v>94</v>
      </c>
      <c r="BE59" s="329"/>
      <c r="BF59" s="327"/>
      <c r="BG59" s="327"/>
      <c r="BH59" s="328" t="s">
        <v>95</v>
      </c>
      <c r="BI59" s="329"/>
      <c r="BJ59" s="327"/>
      <c r="BK59" s="327"/>
      <c r="BL59" s="328" t="s">
        <v>96</v>
      </c>
      <c r="BM59" s="329"/>
      <c r="BN59" s="329"/>
      <c r="BO59" s="198"/>
      <c r="BP59" s="5"/>
      <c r="BQ59" s="1"/>
    </row>
    <row r="60" spans="2:71" ht="8.25" customHeight="1" x14ac:dyDescent="0.15">
      <c r="B60" s="628"/>
      <c r="C60" s="629"/>
      <c r="D60" s="629"/>
      <c r="E60" s="629"/>
      <c r="F60" s="629"/>
      <c r="G60" s="629"/>
      <c r="H60" s="629"/>
      <c r="I60" s="629"/>
      <c r="J60" s="629"/>
      <c r="K60" s="629"/>
      <c r="L60" s="629"/>
      <c r="M60" s="629"/>
      <c r="N60" s="629"/>
      <c r="O60" s="629"/>
      <c r="P60" s="629"/>
      <c r="Q60" s="629"/>
      <c r="R60" s="480"/>
      <c r="S60" s="481"/>
      <c r="T60" s="360"/>
      <c r="U60" s="360"/>
      <c r="V60" s="360"/>
      <c r="W60" s="360"/>
      <c r="X60" s="360"/>
      <c r="Y60" s="360"/>
      <c r="Z60" s="360"/>
      <c r="AA60" s="360"/>
      <c r="AB60" s="360"/>
      <c r="AC60" s="360"/>
      <c r="AD60" s="360"/>
      <c r="AE60" s="360"/>
      <c r="AF60" s="633"/>
      <c r="AG60" s="634"/>
      <c r="AH60" s="634"/>
      <c r="AI60" s="634"/>
      <c r="AJ60" s="634"/>
      <c r="AK60" s="634"/>
      <c r="AL60" s="634"/>
      <c r="AM60" s="634"/>
      <c r="AN60" s="634"/>
      <c r="AO60" s="634"/>
      <c r="AP60" s="634"/>
      <c r="AQ60" s="634"/>
      <c r="AR60" s="634"/>
      <c r="AS60" s="634"/>
      <c r="AT60" s="634"/>
      <c r="AU60" s="634"/>
      <c r="AV60" s="634"/>
      <c r="AW60" s="635"/>
      <c r="AX60" s="331"/>
      <c r="AY60" s="332"/>
      <c r="AZ60" s="332"/>
      <c r="BA60" s="332"/>
      <c r="BB60" s="332"/>
      <c r="BC60" s="332"/>
      <c r="BD60" s="330"/>
      <c r="BE60" s="330"/>
      <c r="BF60" s="332"/>
      <c r="BG60" s="332"/>
      <c r="BH60" s="330"/>
      <c r="BI60" s="330"/>
      <c r="BJ60" s="332"/>
      <c r="BK60" s="332"/>
      <c r="BL60" s="330"/>
      <c r="BM60" s="330"/>
      <c r="BN60" s="330"/>
      <c r="BO60" s="199"/>
      <c r="BP60" s="5"/>
      <c r="BQ60" s="1"/>
    </row>
    <row r="61" spans="2:71" ht="3.75" customHeight="1" x14ac:dyDescent="0.15">
      <c r="B61" s="125"/>
      <c r="C61" s="126"/>
      <c r="D61" s="126"/>
      <c r="E61" s="126"/>
      <c r="F61" s="126"/>
      <c r="G61" s="126"/>
      <c r="H61" s="126"/>
      <c r="I61" s="126"/>
      <c r="J61" s="126"/>
      <c r="K61" s="126"/>
      <c r="L61" s="126"/>
      <c r="M61" s="126"/>
      <c r="N61" s="126"/>
      <c r="O61" s="126"/>
      <c r="P61" s="126"/>
      <c r="Q61" s="126"/>
      <c r="R61" s="480"/>
      <c r="S61" s="481"/>
      <c r="T61" s="202"/>
      <c r="U61" s="203"/>
      <c r="V61" s="204"/>
      <c r="W61" s="202"/>
      <c r="X61" s="203"/>
      <c r="Y61" s="204"/>
      <c r="Z61" s="202"/>
      <c r="AA61" s="203"/>
      <c r="AB61" s="204"/>
      <c r="AC61" s="202"/>
      <c r="AD61" s="203"/>
      <c r="AE61" s="204"/>
      <c r="AF61" s="636"/>
      <c r="AG61" s="637"/>
      <c r="AH61" s="637"/>
      <c r="AI61" s="637"/>
      <c r="AJ61" s="637"/>
      <c r="AK61" s="637"/>
      <c r="AL61" s="637"/>
      <c r="AM61" s="637"/>
      <c r="AN61" s="637"/>
      <c r="AO61" s="637"/>
      <c r="AP61" s="637"/>
      <c r="AQ61" s="637"/>
      <c r="AR61" s="637"/>
      <c r="AS61" s="637"/>
      <c r="AT61" s="637"/>
      <c r="AU61" s="637"/>
      <c r="AV61" s="637"/>
      <c r="AW61" s="638"/>
      <c r="AX61" s="333"/>
      <c r="AY61" s="324"/>
      <c r="AZ61" s="324"/>
      <c r="BA61" s="324"/>
      <c r="BB61" s="324"/>
      <c r="BC61" s="324"/>
      <c r="BD61" s="317"/>
      <c r="BE61" s="317"/>
      <c r="BF61" s="324"/>
      <c r="BG61" s="324"/>
      <c r="BH61" s="317"/>
      <c r="BI61" s="317"/>
      <c r="BJ61" s="324"/>
      <c r="BK61" s="324"/>
      <c r="BL61" s="317"/>
      <c r="BM61" s="317"/>
      <c r="BN61" s="317"/>
      <c r="BO61" s="197"/>
      <c r="BP61" s="5"/>
      <c r="BQ61" s="1"/>
    </row>
    <row r="62" spans="2:71" ht="20.25" customHeight="1" x14ac:dyDescent="0.15">
      <c r="B62" s="639" t="s">
        <v>77</v>
      </c>
      <c r="C62" s="640"/>
      <c r="D62" s="640"/>
      <c r="E62" s="640"/>
      <c r="F62" s="640"/>
      <c r="G62" s="640"/>
      <c r="H62" s="640"/>
      <c r="I62" s="640"/>
      <c r="J62" s="640"/>
      <c r="K62" s="640"/>
      <c r="L62" s="640"/>
      <c r="M62" s="640"/>
      <c r="N62" s="640"/>
      <c r="O62" s="640"/>
      <c r="P62" s="640"/>
      <c r="Q62" s="641"/>
      <c r="R62" s="480"/>
      <c r="S62" s="481"/>
      <c r="T62" s="205"/>
      <c r="U62" s="205"/>
      <c r="V62" s="205"/>
      <c r="W62" s="206"/>
      <c r="X62" s="206"/>
      <c r="Y62" s="206"/>
      <c r="Z62" s="206"/>
      <c r="AA62" s="206"/>
      <c r="AB62" s="206"/>
      <c r="AC62" s="205"/>
      <c r="AD62" s="205"/>
      <c r="AE62" s="205"/>
      <c r="AF62" s="642" t="s">
        <v>2</v>
      </c>
      <c r="AG62" s="643"/>
      <c r="AH62" s="643"/>
      <c r="AI62" s="643"/>
      <c r="AJ62" s="643"/>
      <c r="AK62" s="643"/>
      <c r="AL62" s="643"/>
      <c r="AM62" s="643"/>
      <c r="AN62" s="643"/>
      <c r="AO62" s="643"/>
      <c r="AP62" s="643"/>
      <c r="AQ62" s="643"/>
      <c r="AR62" s="643"/>
      <c r="AS62" s="643"/>
      <c r="AT62" s="643"/>
      <c r="AU62" s="643"/>
      <c r="AV62" s="643"/>
      <c r="AW62" s="643"/>
      <c r="AX62" s="643"/>
      <c r="AY62" s="643"/>
      <c r="AZ62" s="643"/>
      <c r="BA62" s="643"/>
      <c r="BB62" s="643"/>
      <c r="BC62" s="644"/>
      <c r="BD62" s="53"/>
      <c r="BE62" s="8"/>
      <c r="BF62" s="8"/>
      <c r="BG62" s="8"/>
      <c r="BH62" s="8"/>
      <c r="BI62" s="8"/>
      <c r="BJ62" s="8"/>
      <c r="BK62" s="8"/>
      <c r="BL62" s="8"/>
      <c r="BM62" s="8"/>
      <c r="BN62" s="133"/>
      <c r="BO62" s="139"/>
      <c r="BP62" s="5"/>
      <c r="BQ62" s="1"/>
      <c r="BS62" s="131">
        <f>IF(
OR(
CONCATENATE(T62,U62,V62,W62,X62,Y62,Z62,AA62,AB62,AC62,AD62,AE62)="",
AND(T62&lt;&gt;"",U62=""),
AND(U62&lt;&gt;"",V62=""),
AND(V62&lt;&gt;"",W62=""),
AND(W62&lt;&gt;"",X62=""),
AND(X62&lt;&gt;"",Y62=""),
AND(Y62&lt;&gt;"",Z62=""),
AND(Z62&lt;&gt;"",AA62=""),
AND(AA62&lt;&gt;"",AB62=""),
AND(AB62&lt;&gt;"",AC62=""),
AND(AC62&lt;&gt;"",AD62=""),
AND(AD62&lt;&gt;"",AE62="")),
0,
CONCATENATE(T62,U62,V62,W62,X62,Y62,Z62,AA62,AB62,AC62,AD62,AE62)/1)</f>
        <v>0</v>
      </c>
    </row>
    <row r="63" spans="2:71" ht="3.95" customHeight="1" thickBot="1" x14ac:dyDescent="0.2">
      <c r="B63" s="122"/>
      <c r="C63" s="123"/>
      <c r="D63" s="123"/>
      <c r="E63" s="123"/>
      <c r="F63" s="123"/>
      <c r="G63" s="123"/>
      <c r="H63" s="123"/>
      <c r="I63" s="123"/>
      <c r="J63" s="123"/>
      <c r="K63" s="123"/>
      <c r="L63" s="123"/>
      <c r="M63" s="123"/>
      <c r="N63" s="123"/>
      <c r="O63" s="123"/>
      <c r="P63" s="123"/>
      <c r="Q63" s="124"/>
      <c r="R63" s="475"/>
      <c r="S63" s="476"/>
      <c r="T63" s="203"/>
      <c r="U63" s="203"/>
      <c r="V63" s="204"/>
      <c r="W63" s="202"/>
      <c r="X63" s="203"/>
      <c r="Y63" s="204"/>
      <c r="Z63" s="202"/>
      <c r="AA63" s="203"/>
      <c r="AB63" s="204"/>
      <c r="AC63" s="202"/>
      <c r="AD63" s="203"/>
      <c r="AE63" s="204"/>
      <c r="AF63" s="645"/>
      <c r="AG63" s="646"/>
      <c r="AH63" s="646"/>
      <c r="AI63" s="646"/>
      <c r="AJ63" s="646"/>
      <c r="AK63" s="646"/>
      <c r="AL63" s="646"/>
      <c r="AM63" s="646"/>
      <c r="AN63" s="646"/>
      <c r="AO63" s="646"/>
      <c r="AP63" s="646"/>
      <c r="AQ63" s="646"/>
      <c r="AR63" s="646"/>
      <c r="AS63" s="646"/>
      <c r="AT63" s="646"/>
      <c r="AU63" s="646"/>
      <c r="AV63" s="646"/>
      <c r="AW63" s="646"/>
      <c r="AX63" s="646"/>
      <c r="AY63" s="646"/>
      <c r="AZ63" s="646"/>
      <c r="BA63" s="646"/>
      <c r="BB63" s="646"/>
      <c r="BC63" s="647"/>
      <c r="BD63" s="50"/>
      <c r="BE63" s="50"/>
      <c r="BF63" s="51"/>
      <c r="BG63" s="49"/>
      <c r="BH63" s="50"/>
      <c r="BI63" s="51"/>
      <c r="BJ63" s="49"/>
      <c r="BK63" s="50"/>
      <c r="BL63" s="51"/>
      <c r="BM63" s="49"/>
      <c r="BN63" s="50"/>
      <c r="BO63" s="52"/>
      <c r="BP63" s="5"/>
      <c r="BQ63" s="1"/>
    </row>
    <row r="64" spans="2:71" ht="12" customHeight="1" thickTop="1" x14ac:dyDescent="0.15">
      <c r="B64" s="668" t="s">
        <v>80</v>
      </c>
      <c r="C64" s="669"/>
      <c r="D64" s="669"/>
      <c r="E64" s="669"/>
      <c r="F64" s="669"/>
      <c r="G64" s="669"/>
      <c r="H64" s="669"/>
      <c r="I64" s="669"/>
      <c r="J64" s="669"/>
      <c r="K64" s="669"/>
      <c r="L64" s="669"/>
      <c r="M64" s="669"/>
      <c r="N64" s="669"/>
      <c r="O64" s="669"/>
      <c r="P64" s="669"/>
      <c r="Q64" s="670"/>
      <c r="R64" s="473" t="s">
        <v>81</v>
      </c>
      <c r="S64" s="474"/>
      <c r="T64" s="677"/>
      <c r="U64" s="359"/>
      <c r="V64" s="359"/>
      <c r="W64" s="359"/>
      <c r="X64" s="359"/>
      <c r="Y64" s="359"/>
      <c r="Z64" s="359"/>
      <c r="AA64" s="359"/>
      <c r="AB64" s="359"/>
      <c r="AC64" s="359"/>
      <c r="AD64" s="359"/>
      <c r="AE64" s="704"/>
      <c r="AF64" s="706"/>
      <c r="AG64" s="707"/>
      <c r="AH64" s="708"/>
      <c r="AI64" s="685" t="s">
        <v>54</v>
      </c>
      <c r="AJ64" s="686"/>
      <c r="AK64" s="686"/>
      <c r="AL64" s="686"/>
      <c r="AM64" s="686"/>
      <c r="AN64" s="686"/>
      <c r="AO64" s="686"/>
      <c r="AP64" s="686"/>
      <c r="AQ64" s="686"/>
      <c r="AR64" s="686"/>
      <c r="AS64" s="686"/>
      <c r="AT64" s="686"/>
      <c r="AU64" s="686"/>
      <c r="AV64" s="687"/>
      <c r="AW64" s="688" t="s">
        <v>89</v>
      </c>
      <c r="AX64" s="683"/>
      <c r="AY64" s="689" t="s">
        <v>0</v>
      </c>
      <c r="AZ64" s="683"/>
      <c r="BA64" s="681" t="s">
        <v>55</v>
      </c>
      <c r="BB64" s="682"/>
      <c r="BC64" s="682"/>
      <c r="BD64" s="682"/>
      <c r="BE64" s="682"/>
      <c r="BF64" s="683"/>
      <c r="BG64" s="54"/>
      <c r="BH64" s="55"/>
      <c r="BI64" s="681" t="s">
        <v>3</v>
      </c>
      <c r="BJ64" s="682"/>
      <c r="BK64" s="682"/>
      <c r="BL64" s="682"/>
      <c r="BM64" s="682"/>
      <c r="BN64" s="682"/>
      <c r="BO64" s="684"/>
      <c r="BP64" s="5"/>
      <c r="BQ64" s="1"/>
      <c r="BS64" s="564">
        <f>IF(
OR(
CONCATENATE(T64,U64,V64,W64,X64,Y64,Z64,AA64,AB64,AC64,AD64,AE64)="",
AND(T64&lt;&gt;"",U64=""),
AND(U64&lt;&gt;"",V64=""),
AND(V64&lt;&gt;"",W64=""),
AND(W64&lt;&gt;"",X64=""),
AND(X64&lt;&gt;"",Y64=""),
AND(Y64&lt;&gt;"",Z64=""),
AND(Z64&lt;&gt;"",AA64=""),
AND(AA64&lt;&gt;"",AB64=""),
AND(AB64&lt;&gt;"",AC64=""),
AND(AC64&lt;&gt;"",AD64=""),
AND(AD64&lt;&gt;"",AE64="")),
0,
CONCATENATE(T64,U64,V64,W64,X64,Y64,Z64,AA64,AB64,AC64,AD64,AE64)/1)</f>
        <v>0</v>
      </c>
    </row>
    <row r="65" spans="2:71" ht="8.25" customHeight="1" x14ac:dyDescent="0.15">
      <c r="B65" s="671"/>
      <c r="C65" s="672"/>
      <c r="D65" s="672"/>
      <c r="E65" s="672"/>
      <c r="F65" s="672"/>
      <c r="G65" s="672"/>
      <c r="H65" s="672"/>
      <c r="I65" s="672"/>
      <c r="J65" s="672"/>
      <c r="K65" s="672"/>
      <c r="L65" s="672"/>
      <c r="M65" s="672"/>
      <c r="N65" s="672"/>
      <c r="O65" s="672"/>
      <c r="P65" s="672"/>
      <c r="Q65" s="673"/>
      <c r="R65" s="480"/>
      <c r="S65" s="481"/>
      <c r="T65" s="678"/>
      <c r="U65" s="679"/>
      <c r="V65" s="680"/>
      <c r="W65" s="680"/>
      <c r="X65" s="680"/>
      <c r="Y65" s="680"/>
      <c r="Z65" s="680"/>
      <c r="AA65" s="680"/>
      <c r="AB65" s="680"/>
      <c r="AC65" s="680"/>
      <c r="AD65" s="679"/>
      <c r="AE65" s="705"/>
      <c r="AF65" s="709"/>
      <c r="AG65" s="710"/>
      <c r="AH65" s="710"/>
      <c r="AI65" s="334"/>
      <c r="AJ65" s="335"/>
      <c r="AK65" s="335"/>
      <c r="AL65" s="335"/>
      <c r="AM65" s="335"/>
      <c r="AN65" s="335"/>
      <c r="AO65" s="335"/>
      <c r="AP65" s="335"/>
      <c r="AQ65" s="335"/>
      <c r="AR65" s="335"/>
      <c r="AS65" s="335"/>
      <c r="AT65" s="335"/>
      <c r="AU65" s="335"/>
      <c r="AV65" s="336"/>
      <c r="AW65" s="343"/>
      <c r="AX65" s="361"/>
      <c r="AY65" s="363"/>
      <c r="AZ65" s="361"/>
      <c r="BA65" s="363"/>
      <c r="BB65" s="343"/>
      <c r="BC65" s="343"/>
      <c r="BD65" s="343"/>
      <c r="BE65" s="343"/>
      <c r="BF65" s="361"/>
      <c r="BG65" s="237"/>
      <c r="BH65" s="238"/>
      <c r="BI65" s="363"/>
      <c r="BJ65" s="343"/>
      <c r="BK65" s="343"/>
      <c r="BL65" s="343"/>
      <c r="BM65" s="343"/>
      <c r="BN65" s="690">
        <v>0</v>
      </c>
      <c r="BO65" s="692">
        <v>0</v>
      </c>
      <c r="BP65" s="5"/>
      <c r="BQ65" s="1"/>
      <c r="BS65" s="564"/>
    </row>
    <row r="66" spans="2:71" ht="3.75" customHeight="1" x14ac:dyDescent="0.15">
      <c r="B66" s="674"/>
      <c r="C66" s="675"/>
      <c r="D66" s="675"/>
      <c r="E66" s="675"/>
      <c r="F66" s="675"/>
      <c r="G66" s="675"/>
      <c r="H66" s="675"/>
      <c r="I66" s="675"/>
      <c r="J66" s="675"/>
      <c r="K66" s="675"/>
      <c r="L66" s="675"/>
      <c r="M66" s="675"/>
      <c r="N66" s="675"/>
      <c r="O66" s="675"/>
      <c r="P66" s="675"/>
      <c r="Q66" s="676"/>
      <c r="R66" s="475"/>
      <c r="S66" s="476"/>
      <c r="T66" s="203"/>
      <c r="U66" s="203"/>
      <c r="V66" s="204"/>
      <c r="W66" s="202"/>
      <c r="X66" s="203"/>
      <c r="Y66" s="204"/>
      <c r="Z66" s="202"/>
      <c r="AA66" s="203"/>
      <c r="AB66" s="204"/>
      <c r="AC66" s="202"/>
      <c r="AD66" s="203"/>
      <c r="AE66" s="207"/>
      <c r="AF66" s="709"/>
      <c r="AG66" s="710"/>
      <c r="AH66" s="710"/>
      <c r="AI66" s="337"/>
      <c r="AJ66" s="338"/>
      <c r="AK66" s="338"/>
      <c r="AL66" s="338"/>
      <c r="AM66" s="338"/>
      <c r="AN66" s="338"/>
      <c r="AO66" s="338"/>
      <c r="AP66" s="338"/>
      <c r="AQ66" s="338"/>
      <c r="AR66" s="338"/>
      <c r="AS66" s="338"/>
      <c r="AT66" s="338"/>
      <c r="AU66" s="338"/>
      <c r="AV66" s="339"/>
      <c r="AW66" s="314"/>
      <c r="AX66" s="362"/>
      <c r="AY66" s="364"/>
      <c r="AZ66" s="362"/>
      <c r="BA66" s="364"/>
      <c r="BB66" s="314"/>
      <c r="BC66" s="314"/>
      <c r="BD66" s="314"/>
      <c r="BE66" s="314"/>
      <c r="BF66" s="362"/>
      <c r="BG66" s="239"/>
      <c r="BH66" s="240"/>
      <c r="BI66" s="364"/>
      <c r="BJ66" s="314"/>
      <c r="BK66" s="314"/>
      <c r="BL66" s="314"/>
      <c r="BM66" s="314"/>
      <c r="BN66" s="691"/>
      <c r="BO66" s="693"/>
      <c r="BP66" s="5"/>
      <c r="BQ66" s="1"/>
    </row>
    <row r="67" spans="2:71" ht="2.25" customHeight="1" x14ac:dyDescent="0.15">
      <c r="B67" s="694" t="s">
        <v>92</v>
      </c>
      <c r="C67" s="695"/>
      <c r="D67" s="695"/>
      <c r="E67" s="695"/>
      <c r="F67" s="695"/>
      <c r="G67" s="695"/>
      <c r="H67" s="695"/>
      <c r="I67" s="695"/>
      <c r="J67" s="695"/>
      <c r="K67" s="695"/>
      <c r="L67" s="695"/>
      <c r="M67" s="695"/>
      <c r="N67" s="695"/>
      <c r="O67" s="695"/>
      <c r="P67" s="695"/>
      <c r="Q67" s="696"/>
      <c r="R67" s="473" t="s">
        <v>38</v>
      </c>
      <c r="S67" s="474"/>
      <c r="T67" s="677"/>
      <c r="U67" s="359"/>
      <c r="V67" s="359"/>
      <c r="W67" s="359"/>
      <c r="X67" s="359"/>
      <c r="Y67" s="359"/>
      <c r="Z67" s="359"/>
      <c r="AA67" s="359"/>
      <c r="AB67" s="359"/>
      <c r="AC67" s="359"/>
      <c r="AD67" s="359"/>
      <c r="AE67" s="704"/>
      <c r="AF67" s="709"/>
      <c r="AG67" s="710"/>
      <c r="AH67" s="710"/>
      <c r="AI67" s="337"/>
      <c r="AJ67" s="338"/>
      <c r="AK67" s="338"/>
      <c r="AL67" s="338"/>
      <c r="AM67" s="338"/>
      <c r="AN67" s="338"/>
      <c r="AO67" s="338"/>
      <c r="AP67" s="338"/>
      <c r="AQ67" s="338"/>
      <c r="AR67" s="338"/>
      <c r="AS67" s="338"/>
      <c r="AT67" s="338"/>
      <c r="AU67" s="338"/>
      <c r="AV67" s="339"/>
      <c r="AW67" s="314"/>
      <c r="AX67" s="362"/>
      <c r="AY67" s="364"/>
      <c r="AZ67" s="362"/>
      <c r="BA67" s="364"/>
      <c r="BB67" s="314"/>
      <c r="BC67" s="314"/>
      <c r="BD67" s="314"/>
      <c r="BE67" s="314"/>
      <c r="BF67" s="362"/>
      <c r="BG67" s="239"/>
      <c r="BH67" s="240"/>
      <c r="BI67" s="364"/>
      <c r="BJ67" s="314"/>
      <c r="BK67" s="314"/>
      <c r="BL67" s="314"/>
      <c r="BM67" s="314"/>
      <c r="BN67" s="691"/>
      <c r="BO67" s="693"/>
      <c r="BP67" s="5"/>
      <c r="BQ67" s="1"/>
      <c r="BS67" s="564">
        <f>IF(
OR(
CONCATENATE(T67,U67,V67,W67,X67,Y67,Z67,AA67,AB67,AC67,AD67,AE67)="",
AND(T67&lt;&gt;"",U67=""),
AND(U67&lt;&gt;"",V67=""),
AND(V67&lt;&gt;"",W67=""),
AND(W67&lt;&gt;"",X67=""),
AND(X67&lt;&gt;"",Y67=""),
AND(Y67&lt;&gt;"",Z67=""),
AND(Z67&lt;&gt;"",AA67=""),
AND(AA67&lt;&gt;"",AB67=""),
AND(AB67&lt;&gt;"",AC67=""),
AND(AC67&lt;&gt;"",AD67=""),
AND(AD67&lt;&gt;"",AE67="")),
0,
CONCATENATE(T67,U67,V67,W67,X67,Y67,Z67,AA67,AB67,AC67,AD67,AE67)/1)</f>
        <v>0</v>
      </c>
    </row>
    <row r="68" spans="2:71" ht="3.75" customHeight="1" x14ac:dyDescent="0.15">
      <c r="B68" s="697"/>
      <c r="C68" s="698"/>
      <c r="D68" s="698"/>
      <c r="E68" s="698"/>
      <c r="F68" s="698"/>
      <c r="G68" s="698"/>
      <c r="H68" s="698"/>
      <c r="I68" s="698"/>
      <c r="J68" s="698"/>
      <c r="K68" s="698"/>
      <c r="L68" s="698"/>
      <c r="M68" s="698"/>
      <c r="N68" s="698"/>
      <c r="O68" s="698"/>
      <c r="P68" s="698"/>
      <c r="Q68" s="699"/>
      <c r="R68" s="480"/>
      <c r="S68" s="481"/>
      <c r="T68" s="703"/>
      <c r="U68" s="360"/>
      <c r="V68" s="360"/>
      <c r="W68" s="360"/>
      <c r="X68" s="360"/>
      <c r="Y68" s="360"/>
      <c r="Z68" s="360"/>
      <c r="AA68" s="360"/>
      <c r="AB68" s="360"/>
      <c r="AC68" s="360"/>
      <c r="AD68" s="360"/>
      <c r="AE68" s="733"/>
      <c r="AF68" s="709"/>
      <c r="AG68" s="710"/>
      <c r="AH68" s="710"/>
      <c r="AI68" s="337"/>
      <c r="AJ68" s="338"/>
      <c r="AK68" s="338"/>
      <c r="AL68" s="338"/>
      <c r="AM68" s="338"/>
      <c r="AN68" s="338"/>
      <c r="AO68" s="338"/>
      <c r="AP68" s="338"/>
      <c r="AQ68" s="338"/>
      <c r="AR68" s="338"/>
      <c r="AS68" s="338"/>
      <c r="AT68" s="338"/>
      <c r="AU68" s="338"/>
      <c r="AV68" s="339"/>
      <c r="AW68" s="202"/>
      <c r="AX68" s="204"/>
      <c r="AY68" s="203"/>
      <c r="AZ68" s="203"/>
      <c r="BA68" s="202"/>
      <c r="BB68" s="203"/>
      <c r="BC68" s="203"/>
      <c r="BD68" s="203"/>
      <c r="BE68" s="203"/>
      <c r="BF68" s="203"/>
      <c r="BG68" s="242"/>
      <c r="BH68" s="241"/>
      <c r="BI68" s="243"/>
      <c r="BJ68" s="243"/>
      <c r="BK68" s="243"/>
      <c r="BL68" s="243"/>
      <c r="BM68" s="243"/>
      <c r="BN68" s="134"/>
      <c r="BO68" s="144"/>
      <c r="BP68" s="5"/>
      <c r="BQ68" s="1"/>
      <c r="BS68" s="564"/>
    </row>
    <row r="69" spans="2:71" ht="14.25" customHeight="1" x14ac:dyDescent="0.15">
      <c r="B69" s="697"/>
      <c r="C69" s="698"/>
      <c r="D69" s="698"/>
      <c r="E69" s="698"/>
      <c r="F69" s="698"/>
      <c r="G69" s="698"/>
      <c r="H69" s="698"/>
      <c r="I69" s="698"/>
      <c r="J69" s="698"/>
      <c r="K69" s="698"/>
      <c r="L69" s="698"/>
      <c r="M69" s="698"/>
      <c r="N69" s="698"/>
      <c r="O69" s="698"/>
      <c r="P69" s="698"/>
      <c r="Q69" s="699"/>
      <c r="R69" s="480"/>
      <c r="S69" s="481"/>
      <c r="T69" s="703"/>
      <c r="U69" s="360"/>
      <c r="V69" s="360"/>
      <c r="W69" s="360"/>
      <c r="X69" s="360"/>
      <c r="Y69" s="360"/>
      <c r="Z69" s="360"/>
      <c r="AA69" s="360"/>
      <c r="AB69" s="360"/>
      <c r="AC69" s="360"/>
      <c r="AD69" s="360"/>
      <c r="AE69" s="733"/>
      <c r="AF69" s="734" t="s">
        <v>46</v>
      </c>
      <c r="AG69" s="735"/>
      <c r="AH69" s="735"/>
      <c r="AI69" s="334"/>
      <c r="AJ69" s="335"/>
      <c r="AK69" s="335"/>
      <c r="AL69" s="335"/>
      <c r="AM69" s="335"/>
      <c r="AN69" s="335"/>
      <c r="AO69" s="335"/>
      <c r="AP69" s="335"/>
      <c r="AQ69" s="335"/>
      <c r="AR69" s="335"/>
      <c r="AS69" s="335"/>
      <c r="AT69" s="335"/>
      <c r="AU69" s="335"/>
      <c r="AV69" s="336"/>
      <c r="AW69" s="244"/>
      <c r="AX69" s="245"/>
      <c r="AY69" s="246"/>
      <c r="AZ69" s="245"/>
      <c r="BA69" s="246"/>
      <c r="BB69" s="244"/>
      <c r="BC69" s="244"/>
      <c r="BD69" s="244"/>
      <c r="BE69" s="244"/>
      <c r="BF69" s="245"/>
      <c r="BG69" s="237"/>
      <c r="BH69" s="238"/>
      <c r="BI69" s="246"/>
      <c r="BJ69" s="244"/>
      <c r="BK69" s="244"/>
      <c r="BL69" s="244"/>
      <c r="BM69" s="244"/>
      <c r="BN69" s="631">
        <v>0</v>
      </c>
      <c r="BO69" s="154">
        <v>0</v>
      </c>
      <c r="BP69" s="5"/>
      <c r="BQ69" s="1"/>
      <c r="BS69" s="564"/>
    </row>
    <row r="70" spans="2:71" ht="3.75" customHeight="1" x14ac:dyDescent="0.15">
      <c r="B70" s="700"/>
      <c r="C70" s="701"/>
      <c r="D70" s="701"/>
      <c r="E70" s="701"/>
      <c r="F70" s="701"/>
      <c r="G70" s="701"/>
      <c r="H70" s="701"/>
      <c r="I70" s="701"/>
      <c r="J70" s="701"/>
      <c r="K70" s="701"/>
      <c r="L70" s="701"/>
      <c r="M70" s="701"/>
      <c r="N70" s="701"/>
      <c r="O70" s="701"/>
      <c r="P70" s="701"/>
      <c r="Q70" s="702"/>
      <c r="R70" s="475"/>
      <c r="S70" s="476"/>
      <c r="T70" s="203"/>
      <c r="U70" s="203"/>
      <c r="V70" s="204"/>
      <c r="W70" s="202"/>
      <c r="X70" s="203"/>
      <c r="Y70" s="204"/>
      <c r="Z70" s="202"/>
      <c r="AA70" s="203"/>
      <c r="AB70" s="204"/>
      <c r="AC70" s="202"/>
      <c r="AD70" s="203"/>
      <c r="AE70" s="207"/>
      <c r="AF70" s="736"/>
      <c r="AG70" s="735"/>
      <c r="AH70" s="735"/>
      <c r="AI70" s="340"/>
      <c r="AJ70" s="341"/>
      <c r="AK70" s="341"/>
      <c r="AL70" s="341"/>
      <c r="AM70" s="341"/>
      <c r="AN70" s="341"/>
      <c r="AO70" s="341"/>
      <c r="AP70" s="341"/>
      <c r="AQ70" s="341"/>
      <c r="AR70" s="341"/>
      <c r="AS70" s="341"/>
      <c r="AT70" s="341"/>
      <c r="AU70" s="341"/>
      <c r="AV70" s="342"/>
      <c r="AW70" s="202"/>
      <c r="AX70" s="204"/>
      <c r="AY70" s="203"/>
      <c r="AZ70" s="203"/>
      <c r="BA70" s="202"/>
      <c r="BB70" s="203"/>
      <c r="BC70" s="203"/>
      <c r="BD70" s="203"/>
      <c r="BE70" s="203"/>
      <c r="BF70" s="203"/>
      <c r="BG70" s="242"/>
      <c r="BH70" s="241"/>
      <c r="BI70" s="243"/>
      <c r="BJ70" s="243"/>
      <c r="BK70" s="243"/>
      <c r="BL70" s="243"/>
      <c r="BM70" s="243"/>
      <c r="BN70" s="637"/>
      <c r="BO70" s="155"/>
      <c r="BP70" s="5"/>
      <c r="BQ70" s="1"/>
    </row>
    <row r="71" spans="2:71" ht="12" customHeight="1" x14ac:dyDescent="0.15">
      <c r="B71" s="719" t="s">
        <v>86</v>
      </c>
      <c r="C71" s="720"/>
      <c r="D71" s="720"/>
      <c r="E71" s="720"/>
      <c r="F71" s="720"/>
      <c r="G71" s="720"/>
      <c r="H71" s="720"/>
      <c r="I71" s="720"/>
      <c r="J71" s="720"/>
      <c r="K71" s="720"/>
      <c r="L71" s="720"/>
      <c r="M71" s="720"/>
      <c r="N71" s="720"/>
      <c r="O71" s="720"/>
      <c r="P71" s="720"/>
      <c r="Q71" s="721"/>
      <c r="R71" s="473" t="s">
        <v>39</v>
      </c>
      <c r="S71" s="474"/>
      <c r="T71" s="677"/>
      <c r="U71" s="359"/>
      <c r="V71" s="359"/>
      <c r="W71" s="359"/>
      <c r="X71" s="359"/>
      <c r="Y71" s="359"/>
      <c r="Z71" s="359"/>
      <c r="AA71" s="359"/>
      <c r="AB71" s="359"/>
      <c r="AC71" s="359"/>
      <c r="AD71" s="359"/>
      <c r="AE71" s="704"/>
      <c r="AF71" s="736"/>
      <c r="AG71" s="735"/>
      <c r="AH71" s="735"/>
      <c r="AI71" s="334"/>
      <c r="AJ71" s="335"/>
      <c r="AK71" s="335"/>
      <c r="AL71" s="335"/>
      <c r="AM71" s="335"/>
      <c r="AN71" s="335"/>
      <c r="AO71" s="335"/>
      <c r="AP71" s="335"/>
      <c r="AQ71" s="335"/>
      <c r="AR71" s="335"/>
      <c r="AS71" s="335"/>
      <c r="AT71" s="335"/>
      <c r="AU71" s="335"/>
      <c r="AV71" s="336"/>
      <c r="AW71" s="244"/>
      <c r="AX71" s="245"/>
      <c r="AY71" s="246"/>
      <c r="AZ71" s="245"/>
      <c r="BA71" s="246"/>
      <c r="BB71" s="244"/>
      <c r="BC71" s="244"/>
      <c r="BD71" s="244"/>
      <c r="BE71" s="244"/>
      <c r="BF71" s="245"/>
      <c r="BG71" s="237"/>
      <c r="BH71" s="238"/>
      <c r="BI71" s="246"/>
      <c r="BJ71" s="244"/>
      <c r="BK71" s="244"/>
      <c r="BL71" s="244"/>
      <c r="BM71" s="244"/>
      <c r="BN71" s="690">
        <v>0</v>
      </c>
      <c r="BO71" s="728">
        <v>0</v>
      </c>
      <c r="BP71" s="5"/>
      <c r="BQ71" s="1"/>
      <c r="BS71" s="564">
        <f>IF(
OR(
CONCATENATE(T71,U71,V71,W71,X71,Y71,Z71,AA71,AB71,AC71,AD71,AE71)="",
AND(T71&lt;&gt;"",U71=""),
AND(U71&lt;&gt;"",V71=""),
AND(V71&lt;&gt;"",W71=""),
AND(W71&lt;&gt;"",X71=""),
AND(X71&lt;&gt;"",Y71=""),
AND(Y71&lt;&gt;"",Z71=""),
AND(Z71&lt;&gt;"",AA71=""),
AND(AA71&lt;&gt;"",AB71=""),
AND(AB71&lt;&gt;"",AC71=""),
AND(AC71&lt;&gt;"",AD71=""),
AND(AD71&lt;&gt;"",AE71="")),
0,
CONCATENATE(T71,U71,V71,W71,X71,Y71,Z71,AA71,AB71,AC71,AD71,AE71)/1)</f>
        <v>0</v>
      </c>
    </row>
    <row r="72" spans="2:71" ht="3.75" hidden="1" customHeight="1" x14ac:dyDescent="0.15">
      <c r="B72" s="722"/>
      <c r="C72" s="723"/>
      <c r="D72" s="723"/>
      <c r="E72" s="723"/>
      <c r="F72" s="723"/>
      <c r="G72" s="723"/>
      <c r="H72" s="723"/>
      <c r="I72" s="723"/>
      <c r="J72" s="723"/>
      <c r="K72" s="723"/>
      <c r="L72" s="723"/>
      <c r="M72" s="723"/>
      <c r="N72" s="723"/>
      <c r="O72" s="723"/>
      <c r="P72" s="723"/>
      <c r="Q72" s="724"/>
      <c r="R72" s="480"/>
      <c r="S72" s="481"/>
      <c r="T72" s="703"/>
      <c r="U72" s="360"/>
      <c r="V72" s="360"/>
      <c r="W72" s="360"/>
      <c r="X72" s="360"/>
      <c r="Y72" s="360"/>
      <c r="Z72" s="360"/>
      <c r="AA72" s="360"/>
      <c r="AB72" s="360"/>
      <c r="AC72" s="360"/>
      <c r="AD72" s="360"/>
      <c r="AE72" s="733"/>
      <c r="AF72" s="736"/>
      <c r="AG72" s="735"/>
      <c r="AH72" s="735"/>
      <c r="AI72" s="337"/>
      <c r="AJ72" s="338"/>
      <c r="AK72" s="338"/>
      <c r="AL72" s="338"/>
      <c r="AM72" s="338"/>
      <c r="AN72" s="338"/>
      <c r="AO72" s="338"/>
      <c r="AP72" s="338"/>
      <c r="AQ72" s="338"/>
      <c r="AR72" s="338"/>
      <c r="AS72" s="338"/>
      <c r="AT72" s="338"/>
      <c r="AU72" s="338"/>
      <c r="AV72" s="339"/>
      <c r="AW72" s="291"/>
      <c r="AX72" s="234"/>
      <c r="AY72" s="292"/>
      <c r="AZ72" s="292"/>
      <c r="BA72" s="291"/>
      <c r="BB72" s="292"/>
      <c r="BC72" s="292"/>
      <c r="BD72" s="292"/>
      <c r="BE72" s="292"/>
      <c r="BF72" s="292"/>
      <c r="BG72" s="248"/>
      <c r="BH72" s="247"/>
      <c r="BI72" s="249"/>
      <c r="BJ72" s="249"/>
      <c r="BK72" s="249"/>
      <c r="BL72" s="249"/>
      <c r="BM72" s="249"/>
      <c r="BN72" s="691"/>
      <c r="BO72" s="729"/>
      <c r="BP72" s="5"/>
      <c r="BQ72" s="1"/>
      <c r="BS72" s="564"/>
    </row>
    <row r="73" spans="2:71" ht="2.25" customHeight="1" x14ac:dyDescent="0.15">
      <c r="B73" s="722"/>
      <c r="C73" s="723"/>
      <c r="D73" s="723"/>
      <c r="E73" s="723"/>
      <c r="F73" s="723"/>
      <c r="G73" s="723"/>
      <c r="H73" s="723"/>
      <c r="I73" s="723"/>
      <c r="J73" s="723"/>
      <c r="K73" s="723"/>
      <c r="L73" s="723"/>
      <c r="M73" s="723"/>
      <c r="N73" s="723"/>
      <c r="O73" s="723"/>
      <c r="P73" s="723"/>
      <c r="Q73" s="724"/>
      <c r="R73" s="480"/>
      <c r="S73" s="481"/>
      <c r="T73" s="703"/>
      <c r="U73" s="360"/>
      <c r="V73" s="360"/>
      <c r="W73" s="360"/>
      <c r="X73" s="360"/>
      <c r="Y73" s="360"/>
      <c r="Z73" s="360"/>
      <c r="AA73" s="360"/>
      <c r="AB73" s="360"/>
      <c r="AC73" s="360"/>
      <c r="AD73" s="360"/>
      <c r="AE73" s="733"/>
      <c r="AF73" s="736"/>
      <c r="AG73" s="735"/>
      <c r="AH73" s="735"/>
      <c r="AI73" s="337"/>
      <c r="AJ73" s="338"/>
      <c r="AK73" s="338"/>
      <c r="AL73" s="338"/>
      <c r="AM73" s="338"/>
      <c r="AN73" s="338"/>
      <c r="AO73" s="338"/>
      <c r="AP73" s="338"/>
      <c r="AQ73" s="338"/>
      <c r="AR73" s="338"/>
      <c r="AS73" s="338"/>
      <c r="AT73" s="338"/>
      <c r="AU73" s="338"/>
      <c r="AV73" s="339"/>
      <c r="AW73" s="250"/>
      <c r="AX73" s="251"/>
      <c r="AY73" s="254">
        <v>1</v>
      </c>
      <c r="AZ73" s="251"/>
      <c r="BA73" s="254"/>
      <c r="BB73" s="250"/>
      <c r="BC73" s="250"/>
      <c r="BD73" s="250"/>
      <c r="BE73" s="250"/>
      <c r="BF73" s="251"/>
      <c r="BG73" s="239"/>
      <c r="BH73" s="240"/>
      <c r="BI73" s="254"/>
      <c r="BJ73" s="250"/>
      <c r="BK73" s="250"/>
      <c r="BL73" s="250"/>
      <c r="BM73" s="250"/>
      <c r="BN73" s="691"/>
      <c r="BO73" s="729"/>
      <c r="BP73" s="5"/>
      <c r="BQ73" s="1"/>
      <c r="BS73" s="564"/>
    </row>
    <row r="74" spans="2:71" ht="4.5" customHeight="1" x14ac:dyDescent="0.15">
      <c r="B74" s="725"/>
      <c r="C74" s="726"/>
      <c r="D74" s="726"/>
      <c r="E74" s="726"/>
      <c r="F74" s="726"/>
      <c r="G74" s="726"/>
      <c r="H74" s="726"/>
      <c r="I74" s="726"/>
      <c r="J74" s="726"/>
      <c r="K74" s="726"/>
      <c r="L74" s="726"/>
      <c r="M74" s="726"/>
      <c r="N74" s="726"/>
      <c r="O74" s="726"/>
      <c r="P74" s="726"/>
      <c r="Q74" s="727"/>
      <c r="R74" s="475"/>
      <c r="S74" s="476"/>
      <c r="T74" s="203"/>
      <c r="U74" s="203"/>
      <c r="V74" s="204"/>
      <c r="W74" s="202"/>
      <c r="X74" s="203"/>
      <c r="Y74" s="204"/>
      <c r="Z74" s="202"/>
      <c r="AA74" s="203"/>
      <c r="AB74" s="204"/>
      <c r="AC74" s="202"/>
      <c r="AD74" s="203"/>
      <c r="AE74" s="207"/>
      <c r="AF74" s="736"/>
      <c r="AG74" s="735"/>
      <c r="AH74" s="735"/>
      <c r="AI74" s="337"/>
      <c r="AJ74" s="338"/>
      <c r="AK74" s="338"/>
      <c r="AL74" s="338"/>
      <c r="AM74" s="338"/>
      <c r="AN74" s="338"/>
      <c r="AO74" s="338"/>
      <c r="AP74" s="338"/>
      <c r="AQ74" s="338"/>
      <c r="AR74" s="338"/>
      <c r="AS74" s="338"/>
      <c r="AT74" s="338"/>
      <c r="AU74" s="338"/>
      <c r="AV74" s="339"/>
      <c r="AW74" s="202"/>
      <c r="AX74" s="204"/>
      <c r="AY74" s="203"/>
      <c r="AZ74" s="203"/>
      <c r="BA74" s="202"/>
      <c r="BB74" s="203"/>
      <c r="BC74" s="203"/>
      <c r="BD74" s="203"/>
      <c r="BE74" s="203"/>
      <c r="BF74" s="203"/>
      <c r="BG74" s="242"/>
      <c r="BH74" s="241"/>
      <c r="BI74" s="243"/>
      <c r="BJ74" s="243"/>
      <c r="BK74" s="243"/>
      <c r="BL74" s="243"/>
      <c r="BM74" s="243"/>
      <c r="BN74" s="153"/>
      <c r="BO74" s="156"/>
      <c r="BP74" s="5"/>
      <c r="BQ74" s="1"/>
    </row>
    <row r="75" spans="2:71" ht="10.5" customHeight="1" x14ac:dyDescent="0.15">
      <c r="B75" s="694" t="s">
        <v>78</v>
      </c>
      <c r="C75" s="711"/>
      <c r="D75" s="711"/>
      <c r="E75" s="711"/>
      <c r="F75" s="711"/>
      <c r="G75" s="711"/>
      <c r="H75" s="711"/>
      <c r="I75" s="711"/>
      <c r="J75" s="711"/>
      <c r="K75" s="711"/>
      <c r="L75" s="711"/>
      <c r="M75" s="711"/>
      <c r="N75" s="711"/>
      <c r="O75" s="711"/>
      <c r="P75" s="711"/>
      <c r="Q75" s="712"/>
      <c r="R75" s="473" t="s">
        <v>40</v>
      </c>
      <c r="S75" s="474"/>
      <c r="T75" s="677"/>
      <c r="U75" s="359"/>
      <c r="V75" s="359"/>
      <c r="W75" s="359"/>
      <c r="X75" s="359"/>
      <c r="Y75" s="359"/>
      <c r="Z75" s="359"/>
      <c r="AA75" s="359"/>
      <c r="AB75" s="359"/>
      <c r="AC75" s="359"/>
      <c r="AD75" s="359"/>
      <c r="AE75" s="704"/>
      <c r="AF75" s="736"/>
      <c r="AG75" s="735"/>
      <c r="AH75" s="735"/>
      <c r="AI75" s="334"/>
      <c r="AJ75" s="335"/>
      <c r="AK75" s="335"/>
      <c r="AL75" s="335"/>
      <c r="AM75" s="335"/>
      <c r="AN75" s="335"/>
      <c r="AO75" s="335"/>
      <c r="AP75" s="335"/>
      <c r="AQ75" s="335"/>
      <c r="AR75" s="335"/>
      <c r="AS75" s="335"/>
      <c r="AT75" s="335"/>
      <c r="AU75" s="335"/>
      <c r="AV75" s="336"/>
      <c r="AW75" s="344"/>
      <c r="AX75" s="361"/>
      <c r="AY75" s="343"/>
      <c r="AZ75" s="361"/>
      <c r="BA75" s="343"/>
      <c r="BB75" s="343"/>
      <c r="BC75" s="343"/>
      <c r="BD75" s="343"/>
      <c r="BE75" s="343"/>
      <c r="BF75" s="343"/>
      <c r="BG75" s="237"/>
      <c r="BH75" s="238"/>
      <c r="BI75" s="246"/>
      <c r="BJ75" s="244"/>
      <c r="BK75" s="244"/>
      <c r="BL75" s="244"/>
      <c r="BM75" s="244"/>
      <c r="BN75" s="690">
        <v>0</v>
      </c>
      <c r="BO75" s="730">
        <v>0</v>
      </c>
      <c r="BP75" s="5"/>
      <c r="BQ75" s="1"/>
      <c r="BS75" s="564">
        <f>IF(
OR(
CONCATENATE(T75,U75,V75,W75,X75,Y75,Z75,AA75,AB75,AC75,AD75,AE75)="",
AND(T75&lt;&gt;"",U75=""),
AND(U75&lt;&gt;"",V75=""),
AND(V75&lt;&gt;"",W75=""),
AND(W75&lt;&gt;"",X75=""),
AND(X75&lt;&gt;"",Y75=""),
AND(Y75&lt;&gt;"",Z75=""),
AND(Z75&lt;&gt;"",AA75=""),
AND(AA75&lt;&gt;"",AB75=""),
AND(AB75&lt;&gt;"",AC75=""),
AND(AC75&lt;&gt;"",AD75=""),
AND(AD75&lt;&gt;"",AE75="")),
0,
CONCATENATE(T75,U75,V75,W75,X75,Y75,Z75,AA75,AB75,AC75,AD75,AE75)/1)</f>
        <v>0</v>
      </c>
    </row>
    <row r="76" spans="2:71" ht="3.75" customHeight="1" x14ac:dyDescent="0.15">
      <c r="B76" s="713"/>
      <c r="C76" s="714"/>
      <c r="D76" s="714"/>
      <c r="E76" s="714"/>
      <c r="F76" s="714"/>
      <c r="G76" s="714"/>
      <c r="H76" s="714"/>
      <c r="I76" s="714"/>
      <c r="J76" s="714"/>
      <c r="K76" s="714"/>
      <c r="L76" s="714"/>
      <c r="M76" s="714"/>
      <c r="N76" s="714"/>
      <c r="O76" s="714"/>
      <c r="P76" s="714"/>
      <c r="Q76" s="715"/>
      <c r="R76" s="480"/>
      <c r="S76" s="481"/>
      <c r="T76" s="703"/>
      <c r="U76" s="360"/>
      <c r="V76" s="360"/>
      <c r="W76" s="360"/>
      <c r="X76" s="360"/>
      <c r="Y76" s="360"/>
      <c r="Z76" s="360"/>
      <c r="AA76" s="360"/>
      <c r="AB76" s="360"/>
      <c r="AC76" s="360"/>
      <c r="AD76" s="360"/>
      <c r="AE76" s="733"/>
      <c r="AF76" s="736"/>
      <c r="AG76" s="735"/>
      <c r="AH76" s="735"/>
      <c r="AI76" s="337"/>
      <c r="AJ76" s="338"/>
      <c r="AK76" s="338"/>
      <c r="AL76" s="338"/>
      <c r="AM76" s="338"/>
      <c r="AN76" s="338"/>
      <c r="AO76" s="338"/>
      <c r="AP76" s="338"/>
      <c r="AQ76" s="338"/>
      <c r="AR76" s="338"/>
      <c r="AS76" s="338"/>
      <c r="AT76" s="338"/>
      <c r="AU76" s="338"/>
      <c r="AV76" s="339"/>
      <c r="AW76" s="345"/>
      <c r="AX76" s="362"/>
      <c r="AY76" s="314"/>
      <c r="AZ76" s="362"/>
      <c r="BA76" s="314"/>
      <c r="BB76" s="314"/>
      <c r="BC76" s="314"/>
      <c r="BD76" s="314"/>
      <c r="BE76" s="314"/>
      <c r="BF76" s="314"/>
      <c r="BG76" s="255"/>
      <c r="BH76" s="256"/>
      <c r="BI76" s="257"/>
      <c r="BJ76" s="257"/>
      <c r="BK76" s="257"/>
      <c r="BL76" s="257"/>
      <c r="BM76" s="257"/>
      <c r="BN76" s="691"/>
      <c r="BO76" s="731"/>
      <c r="BP76" s="5"/>
      <c r="BQ76" s="1"/>
      <c r="BS76" s="564"/>
    </row>
    <row r="77" spans="2:71" ht="2.25" hidden="1" customHeight="1" x14ac:dyDescent="0.15">
      <c r="B77" s="713"/>
      <c r="C77" s="714"/>
      <c r="D77" s="714"/>
      <c r="E77" s="714"/>
      <c r="F77" s="714"/>
      <c r="G77" s="714"/>
      <c r="H77" s="714"/>
      <c r="I77" s="714"/>
      <c r="J77" s="714"/>
      <c r="K77" s="714"/>
      <c r="L77" s="714"/>
      <c r="M77" s="714"/>
      <c r="N77" s="714"/>
      <c r="O77" s="714"/>
      <c r="P77" s="714"/>
      <c r="Q77" s="715"/>
      <c r="R77" s="480"/>
      <c r="S77" s="481"/>
      <c r="T77" s="703"/>
      <c r="U77" s="360"/>
      <c r="V77" s="360"/>
      <c r="W77" s="360"/>
      <c r="X77" s="360"/>
      <c r="Y77" s="360"/>
      <c r="Z77" s="360"/>
      <c r="AA77" s="360"/>
      <c r="AB77" s="360"/>
      <c r="AC77" s="360"/>
      <c r="AD77" s="360"/>
      <c r="AE77" s="733"/>
      <c r="AF77" s="736"/>
      <c r="AG77" s="735"/>
      <c r="AH77" s="735"/>
      <c r="AI77" s="337"/>
      <c r="AJ77" s="338"/>
      <c r="AK77" s="338"/>
      <c r="AL77" s="338"/>
      <c r="AM77" s="338"/>
      <c r="AN77" s="338"/>
      <c r="AO77" s="338"/>
      <c r="AP77" s="338"/>
      <c r="AQ77" s="338"/>
      <c r="AR77" s="338"/>
      <c r="AS77" s="338"/>
      <c r="AT77" s="338"/>
      <c r="AU77" s="338"/>
      <c r="AV77" s="339"/>
      <c r="AW77" s="250"/>
      <c r="AX77" s="251"/>
      <c r="AY77" s="252"/>
      <c r="AZ77" s="253"/>
      <c r="BA77" s="252"/>
      <c r="BB77" s="258"/>
      <c r="BC77" s="258"/>
      <c r="BD77" s="258"/>
      <c r="BE77" s="258"/>
      <c r="BF77" s="253"/>
      <c r="BG77" s="239"/>
      <c r="BH77" s="240"/>
      <c r="BI77" s="252"/>
      <c r="BJ77" s="258"/>
      <c r="BK77" s="258"/>
      <c r="BL77" s="258"/>
      <c r="BM77" s="258"/>
      <c r="BN77" s="152"/>
      <c r="BO77" s="731"/>
      <c r="BP77" s="5"/>
      <c r="BQ77" s="1"/>
      <c r="BS77" s="564"/>
    </row>
    <row r="78" spans="2:71" ht="3.75" customHeight="1" x14ac:dyDescent="0.15">
      <c r="B78" s="716"/>
      <c r="C78" s="717"/>
      <c r="D78" s="717"/>
      <c r="E78" s="717"/>
      <c r="F78" s="717"/>
      <c r="G78" s="717"/>
      <c r="H78" s="717"/>
      <c r="I78" s="717"/>
      <c r="J78" s="717"/>
      <c r="K78" s="717"/>
      <c r="L78" s="717"/>
      <c r="M78" s="717"/>
      <c r="N78" s="717"/>
      <c r="O78" s="717"/>
      <c r="P78" s="717"/>
      <c r="Q78" s="718"/>
      <c r="R78" s="475"/>
      <c r="S78" s="476"/>
      <c r="T78" s="203"/>
      <c r="U78" s="203"/>
      <c r="V78" s="204"/>
      <c r="W78" s="202"/>
      <c r="X78" s="203"/>
      <c r="Y78" s="204"/>
      <c r="Z78" s="202"/>
      <c r="AA78" s="203"/>
      <c r="AB78" s="204"/>
      <c r="AC78" s="202"/>
      <c r="AD78" s="203"/>
      <c r="AE78" s="207"/>
      <c r="AF78" s="736"/>
      <c r="AG78" s="735"/>
      <c r="AH78" s="735"/>
      <c r="AI78" s="337"/>
      <c r="AJ78" s="338"/>
      <c r="AK78" s="338"/>
      <c r="AL78" s="338"/>
      <c r="AM78" s="338"/>
      <c r="AN78" s="338"/>
      <c r="AO78" s="338"/>
      <c r="AP78" s="338"/>
      <c r="AQ78" s="338"/>
      <c r="AR78" s="338"/>
      <c r="AS78" s="338"/>
      <c r="AT78" s="338"/>
      <c r="AU78" s="338"/>
      <c r="AV78" s="339"/>
      <c r="AW78" s="202"/>
      <c r="AX78" s="204"/>
      <c r="AY78" s="203"/>
      <c r="AZ78" s="203"/>
      <c r="BA78" s="202"/>
      <c r="BB78" s="203"/>
      <c r="BC78" s="203"/>
      <c r="BD78" s="203"/>
      <c r="BE78" s="203"/>
      <c r="BF78" s="203"/>
      <c r="BG78" s="242"/>
      <c r="BH78" s="241"/>
      <c r="BI78" s="243"/>
      <c r="BJ78" s="243"/>
      <c r="BK78" s="243"/>
      <c r="BL78" s="243"/>
      <c r="BM78" s="243"/>
      <c r="BN78" s="145"/>
      <c r="BO78" s="732"/>
      <c r="BP78" s="5"/>
      <c r="BQ78" s="1"/>
    </row>
    <row r="79" spans="2:71" ht="8.25" customHeight="1" x14ac:dyDescent="0.15">
      <c r="B79" s="694" t="s">
        <v>79</v>
      </c>
      <c r="C79" s="711"/>
      <c r="D79" s="711"/>
      <c r="E79" s="711"/>
      <c r="F79" s="711"/>
      <c r="G79" s="711"/>
      <c r="H79" s="711"/>
      <c r="I79" s="711"/>
      <c r="J79" s="711"/>
      <c r="K79" s="711"/>
      <c r="L79" s="711"/>
      <c r="M79" s="711"/>
      <c r="N79" s="711"/>
      <c r="O79" s="711"/>
      <c r="P79" s="711"/>
      <c r="Q79" s="712"/>
      <c r="R79" s="473" t="s">
        <v>18</v>
      </c>
      <c r="S79" s="474"/>
      <c r="T79" s="677"/>
      <c r="U79" s="359"/>
      <c r="V79" s="359"/>
      <c r="W79" s="359"/>
      <c r="X79" s="359"/>
      <c r="Y79" s="359"/>
      <c r="Z79" s="359"/>
      <c r="AA79" s="359"/>
      <c r="AB79" s="359"/>
      <c r="AC79" s="359"/>
      <c r="AD79" s="359"/>
      <c r="AE79" s="704"/>
      <c r="AF79" s="736"/>
      <c r="AG79" s="735"/>
      <c r="AH79" s="735"/>
      <c r="AI79" s="334"/>
      <c r="AJ79" s="335"/>
      <c r="AK79" s="335"/>
      <c r="AL79" s="335"/>
      <c r="AM79" s="335"/>
      <c r="AN79" s="335"/>
      <c r="AO79" s="335"/>
      <c r="AP79" s="335"/>
      <c r="AQ79" s="335"/>
      <c r="AR79" s="335"/>
      <c r="AS79" s="335"/>
      <c r="AT79" s="335"/>
      <c r="AU79" s="335"/>
      <c r="AV79" s="336"/>
      <c r="AW79" s="344"/>
      <c r="AX79" s="343"/>
      <c r="AY79" s="344"/>
      <c r="AZ79" s="343"/>
      <c r="BA79" s="344"/>
      <c r="BB79" s="343"/>
      <c r="BC79" s="343"/>
      <c r="BD79" s="343"/>
      <c r="BE79" s="343"/>
      <c r="BF79" s="361"/>
      <c r="BG79" s="237"/>
      <c r="BH79" s="238"/>
      <c r="BI79" s="363"/>
      <c r="BJ79" s="343"/>
      <c r="BK79" s="343"/>
      <c r="BL79" s="343"/>
      <c r="BM79" s="343"/>
      <c r="BN79" s="690">
        <v>0</v>
      </c>
      <c r="BO79" s="728">
        <v>0</v>
      </c>
      <c r="BP79" s="5"/>
      <c r="BQ79" s="1"/>
      <c r="BS79" s="564">
        <f>IF(
OR(
CONCATENATE(T79,U79,V79,W79,X79,Y79,Z79,AA79,AB79,AC79,AD79,AE79)="",
AND(T79&lt;&gt;"",U79=""),
AND(U79&lt;&gt;"",V79=""),
AND(V79&lt;&gt;"",W79=""),
AND(W79&lt;&gt;"",X79=""),
AND(X79&lt;&gt;"",Y79=""),
AND(Y79&lt;&gt;"",Z79=""),
AND(Z79&lt;&gt;"",AA79=""),
AND(AA79&lt;&gt;"",AB79=""),
AND(AB79&lt;&gt;"",AC79=""),
AND(AC79&lt;&gt;"",AD79=""),
AND(AD79&lt;&gt;"",AE79="")),
0,
CONCATENATE(T79,U79,V79,W79,X79,Y79,Z79,AA79,AB79,AC79,AD79,AE79)/1)</f>
        <v>0</v>
      </c>
    </row>
    <row r="80" spans="2:71" ht="3.75" customHeight="1" x14ac:dyDescent="0.15">
      <c r="B80" s="713"/>
      <c r="C80" s="714"/>
      <c r="D80" s="714"/>
      <c r="E80" s="714"/>
      <c r="F80" s="714"/>
      <c r="G80" s="714"/>
      <c r="H80" s="714"/>
      <c r="I80" s="714"/>
      <c r="J80" s="714"/>
      <c r="K80" s="714"/>
      <c r="L80" s="714"/>
      <c r="M80" s="714"/>
      <c r="N80" s="714"/>
      <c r="O80" s="714"/>
      <c r="P80" s="714"/>
      <c r="Q80" s="715"/>
      <c r="R80" s="480"/>
      <c r="S80" s="481"/>
      <c r="T80" s="678"/>
      <c r="U80" s="679"/>
      <c r="V80" s="680"/>
      <c r="W80" s="680"/>
      <c r="X80" s="680"/>
      <c r="Y80" s="680"/>
      <c r="Z80" s="680"/>
      <c r="AA80" s="680"/>
      <c r="AB80" s="680"/>
      <c r="AC80" s="680"/>
      <c r="AD80" s="679"/>
      <c r="AE80" s="705"/>
      <c r="AF80" s="736"/>
      <c r="AG80" s="735"/>
      <c r="AH80" s="735"/>
      <c r="AI80" s="337"/>
      <c r="AJ80" s="338"/>
      <c r="AK80" s="338"/>
      <c r="AL80" s="338"/>
      <c r="AM80" s="338"/>
      <c r="AN80" s="338"/>
      <c r="AO80" s="338"/>
      <c r="AP80" s="338"/>
      <c r="AQ80" s="338"/>
      <c r="AR80" s="338"/>
      <c r="AS80" s="338"/>
      <c r="AT80" s="338"/>
      <c r="AU80" s="338"/>
      <c r="AV80" s="339"/>
      <c r="AW80" s="345"/>
      <c r="AX80" s="314"/>
      <c r="AY80" s="345"/>
      <c r="AZ80" s="314"/>
      <c r="BA80" s="345"/>
      <c r="BB80" s="314"/>
      <c r="BC80" s="314"/>
      <c r="BD80" s="314"/>
      <c r="BE80" s="314"/>
      <c r="BF80" s="362"/>
      <c r="BG80" s="248"/>
      <c r="BH80" s="257"/>
      <c r="BI80" s="364"/>
      <c r="BJ80" s="314"/>
      <c r="BK80" s="314"/>
      <c r="BL80" s="314"/>
      <c r="BM80" s="314"/>
      <c r="BN80" s="691"/>
      <c r="BO80" s="729"/>
      <c r="BP80" s="5"/>
      <c r="BQ80" s="1"/>
      <c r="BS80" s="564"/>
    </row>
    <row r="81" spans="2:71" ht="0.75" customHeight="1" x14ac:dyDescent="0.15">
      <c r="B81" s="713"/>
      <c r="C81" s="714"/>
      <c r="D81" s="714"/>
      <c r="E81" s="714"/>
      <c r="F81" s="714"/>
      <c r="G81" s="714"/>
      <c r="H81" s="714"/>
      <c r="I81" s="714"/>
      <c r="J81" s="714"/>
      <c r="K81" s="714"/>
      <c r="L81" s="714"/>
      <c r="M81" s="714"/>
      <c r="N81" s="714"/>
      <c r="O81" s="714"/>
      <c r="P81" s="714"/>
      <c r="Q81" s="715"/>
      <c r="R81" s="480"/>
      <c r="S81" s="481"/>
      <c r="T81" s="678"/>
      <c r="U81" s="679"/>
      <c r="V81" s="680"/>
      <c r="W81" s="680"/>
      <c r="X81" s="680"/>
      <c r="Y81" s="680"/>
      <c r="Z81" s="680"/>
      <c r="AA81" s="680"/>
      <c r="AB81" s="680"/>
      <c r="AC81" s="680"/>
      <c r="AD81" s="679"/>
      <c r="AE81" s="705"/>
      <c r="AF81" s="736"/>
      <c r="AG81" s="735"/>
      <c r="AH81" s="735"/>
      <c r="AI81" s="337"/>
      <c r="AJ81" s="338"/>
      <c r="AK81" s="338"/>
      <c r="AL81" s="338"/>
      <c r="AM81" s="338"/>
      <c r="AN81" s="338"/>
      <c r="AO81" s="338"/>
      <c r="AP81" s="338"/>
      <c r="AQ81" s="338"/>
      <c r="AR81" s="338"/>
      <c r="AS81" s="338"/>
      <c r="AT81" s="338"/>
      <c r="AU81" s="338"/>
      <c r="AV81" s="339"/>
      <c r="AW81" s="293"/>
      <c r="AX81" s="250"/>
      <c r="AY81" s="293"/>
      <c r="AZ81" s="251"/>
      <c r="BA81" s="294"/>
      <c r="BB81" s="250"/>
      <c r="BC81" s="250"/>
      <c r="BD81" s="250"/>
      <c r="BE81" s="250"/>
      <c r="BF81" s="251"/>
      <c r="BG81" s="239"/>
      <c r="BH81" s="240"/>
      <c r="BI81" s="239"/>
      <c r="BJ81" s="259"/>
      <c r="BK81" s="259"/>
      <c r="BL81" s="259"/>
      <c r="BM81" s="259"/>
      <c r="BN81" s="691"/>
      <c r="BO81" s="729"/>
      <c r="BP81" s="5"/>
      <c r="BQ81" s="1"/>
      <c r="BS81" s="564"/>
    </row>
    <row r="82" spans="2:71" ht="3.75" customHeight="1" x14ac:dyDescent="0.15">
      <c r="B82" s="716"/>
      <c r="C82" s="717"/>
      <c r="D82" s="717"/>
      <c r="E82" s="717"/>
      <c r="F82" s="717"/>
      <c r="G82" s="717"/>
      <c r="H82" s="717"/>
      <c r="I82" s="717"/>
      <c r="J82" s="717"/>
      <c r="K82" s="717"/>
      <c r="L82" s="717"/>
      <c r="M82" s="717"/>
      <c r="N82" s="717"/>
      <c r="O82" s="717"/>
      <c r="P82" s="717"/>
      <c r="Q82" s="718"/>
      <c r="R82" s="475"/>
      <c r="S82" s="476"/>
      <c r="T82" s="203"/>
      <c r="U82" s="203"/>
      <c r="V82" s="204"/>
      <c r="W82" s="202"/>
      <c r="X82" s="203"/>
      <c r="Y82" s="204"/>
      <c r="Z82" s="202"/>
      <c r="AA82" s="203"/>
      <c r="AB82" s="204"/>
      <c r="AC82" s="202"/>
      <c r="AD82" s="203"/>
      <c r="AE82" s="207"/>
      <c r="AF82" s="736"/>
      <c r="AG82" s="735"/>
      <c r="AH82" s="735"/>
      <c r="AI82" s="337"/>
      <c r="AJ82" s="338"/>
      <c r="AK82" s="338"/>
      <c r="AL82" s="338"/>
      <c r="AM82" s="338"/>
      <c r="AN82" s="338"/>
      <c r="AO82" s="338"/>
      <c r="AP82" s="338"/>
      <c r="AQ82" s="338"/>
      <c r="AR82" s="338"/>
      <c r="AS82" s="338"/>
      <c r="AT82" s="338"/>
      <c r="AU82" s="338"/>
      <c r="AV82" s="339"/>
      <c r="AW82" s="311"/>
      <c r="AX82" s="293"/>
      <c r="AY82" s="311"/>
      <c r="AZ82" s="312"/>
      <c r="BA82" s="254"/>
      <c r="BB82" s="313"/>
      <c r="BC82" s="313"/>
      <c r="BD82" s="313"/>
      <c r="BE82" s="313"/>
      <c r="BF82" s="313"/>
      <c r="BG82" s="239"/>
      <c r="BH82" s="240"/>
      <c r="BI82" s="262"/>
      <c r="BJ82" s="259"/>
      <c r="BK82" s="262"/>
      <c r="BL82" s="259"/>
      <c r="BM82" s="262"/>
      <c r="BN82" s="146"/>
      <c r="BO82" s="157"/>
      <c r="BP82" s="5"/>
      <c r="BQ82" s="1"/>
    </row>
    <row r="83" spans="2:71" ht="0.75" customHeight="1" x14ac:dyDescent="0.15">
      <c r="B83" s="738" t="s">
        <v>1</v>
      </c>
      <c r="C83" s="739"/>
      <c r="D83" s="739"/>
      <c r="E83" s="739"/>
      <c r="F83" s="739"/>
      <c r="G83" s="739"/>
      <c r="H83" s="739"/>
      <c r="I83" s="739"/>
      <c r="J83" s="739"/>
      <c r="K83" s="739"/>
      <c r="L83" s="739"/>
      <c r="M83" s="739"/>
      <c r="N83" s="739"/>
      <c r="O83" s="739"/>
      <c r="P83" s="739"/>
      <c r="Q83" s="740"/>
      <c r="R83" s="473" t="s">
        <v>19</v>
      </c>
      <c r="S83" s="474"/>
      <c r="T83" s="208"/>
      <c r="U83" s="209"/>
      <c r="V83" s="209"/>
      <c r="W83" s="209"/>
      <c r="X83" s="209"/>
      <c r="Y83" s="209"/>
      <c r="Z83" s="209"/>
      <c r="AA83" s="209"/>
      <c r="AB83" s="209"/>
      <c r="AC83" s="209"/>
      <c r="AD83" s="209"/>
      <c r="AE83" s="210"/>
      <c r="AF83" s="736"/>
      <c r="AG83" s="735"/>
      <c r="AH83" s="735"/>
      <c r="AI83" s="288"/>
      <c r="AJ83" s="289"/>
      <c r="AK83" s="289"/>
      <c r="AL83" s="289"/>
      <c r="AM83" s="289"/>
      <c r="AN83" s="289"/>
      <c r="AO83" s="289"/>
      <c r="AP83" s="289"/>
      <c r="AQ83" s="289"/>
      <c r="AR83" s="289"/>
      <c r="AS83" s="289"/>
      <c r="AT83" s="289"/>
      <c r="AU83" s="289"/>
      <c r="AV83" s="290"/>
      <c r="AW83" s="271"/>
      <c r="AX83" s="295"/>
      <c r="AY83" s="275"/>
      <c r="AZ83" s="296"/>
      <c r="BA83" s="203"/>
      <c r="BB83" s="202"/>
      <c r="BC83" s="202"/>
      <c r="BD83" s="202"/>
      <c r="BE83" s="202"/>
      <c r="BF83" s="202"/>
      <c r="BG83" s="264"/>
      <c r="BH83" s="265"/>
      <c r="BI83" s="266"/>
      <c r="BJ83" s="267"/>
      <c r="BK83" s="266"/>
      <c r="BL83" s="267"/>
      <c r="BM83" s="266"/>
      <c r="BN83" s="145"/>
      <c r="BO83" s="158"/>
      <c r="BP83" s="5"/>
      <c r="BQ83" s="1"/>
      <c r="BS83" s="564">
        <f>IF(
OR(
CONCATENATE(T83,U83,V83,W83,X83,Y83,Z83,AA83,AB83,AC83,AD83,AE83)="",
AND(T83&lt;&gt;"",U83=""),
AND(U83&lt;&gt;"",V83=""),
AND(V83&lt;&gt;"",W83=""),
AND(W83&lt;&gt;"",X83=""),
AND(X83&lt;&gt;"",Y83=""),
AND(Y83&lt;&gt;"",Z83=""),
AND(Z83&lt;&gt;"",AA83=""),
AND(AA83&lt;&gt;"",AB83=""),
AND(AB83&lt;&gt;"",AC83=""),
AND(AC83&lt;&gt;"",AD83=""),
AND(AD83&lt;&gt;"",AE83="")),
0,
CONCATENATE(T83,U83,V83,W83,X83,Y83,Z83,AA83,AB83,AC83,AD83,AE83)/1)</f>
        <v>0</v>
      </c>
    </row>
    <row r="84" spans="2:71" ht="13.5" customHeight="1" x14ac:dyDescent="0.15">
      <c r="B84" s="741"/>
      <c r="C84" s="742"/>
      <c r="D84" s="742"/>
      <c r="E84" s="742"/>
      <c r="F84" s="742"/>
      <c r="G84" s="742"/>
      <c r="H84" s="742"/>
      <c r="I84" s="742"/>
      <c r="J84" s="742"/>
      <c r="K84" s="742"/>
      <c r="L84" s="742"/>
      <c r="M84" s="742"/>
      <c r="N84" s="742"/>
      <c r="O84" s="742"/>
      <c r="P84" s="742"/>
      <c r="Q84" s="743"/>
      <c r="R84" s="480"/>
      <c r="S84" s="481"/>
      <c r="T84" s="211"/>
      <c r="U84" s="212"/>
      <c r="V84" s="212"/>
      <c r="W84" s="212"/>
      <c r="X84" s="212"/>
      <c r="Y84" s="212"/>
      <c r="Z84" s="212"/>
      <c r="AA84" s="212"/>
      <c r="AB84" s="212"/>
      <c r="AC84" s="212"/>
      <c r="AD84" s="212"/>
      <c r="AE84" s="213"/>
      <c r="AF84" s="736"/>
      <c r="AG84" s="735"/>
      <c r="AH84" s="735"/>
      <c r="AI84" s="334"/>
      <c r="AJ84" s="335"/>
      <c r="AK84" s="335"/>
      <c r="AL84" s="335"/>
      <c r="AM84" s="335"/>
      <c r="AN84" s="335"/>
      <c r="AO84" s="335"/>
      <c r="AP84" s="335"/>
      <c r="AQ84" s="335"/>
      <c r="AR84" s="335"/>
      <c r="AS84" s="335"/>
      <c r="AT84" s="335"/>
      <c r="AU84" s="335"/>
      <c r="AV84" s="336"/>
      <c r="AW84" s="258"/>
      <c r="AX84" s="297"/>
      <c r="AY84" s="252"/>
      <c r="AZ84" s="253"/>
      <c r="BA84" s="258"/>
      <c r="BB84" s="258"/>
      <c r="BC84" s="244"/>
      <c r="BD84" s="244"/>
      <c r="BE84" s="244"/>
      <c r="BF84" s="253"/>
      <c r="BG84" s="239"/>
      <c r="BH84" s="240"/>
      <c r="BI84" s="269"/>
      <c r="BJ84" s="270"/>
      <c r="BK84" s="270"/>
      <c r="BL84" s="268"/>
      <c r="BM84" s="270"/>
      <c r="BN84" s="151">
        <v>0</v>
      </c>
      <c r="BO84" s="159">
        <v>0</v>
      </c>
      <c r="BP84" s="5"/>
      <c r="BQ84" s="1"/>
      <c r="BS84" s="564"/>
    </row>
    <row r="85" spans="2:71" ht="4.5" customHeight="1" x14ac:dyDescent="0.15">
      <c r="B85" s="744"/>
      <c r="C85" s="745"/>
      <c r="D85" s="745"/>
      <c r="E85" s="745"/>
      <c r="F85" s="745"/>
      <c r="G85" s="745"/>
      <c r="H85" s="745"/>
      <c r="I85" s="745"/>
      <c r="J85" s="745"/>
      <c r="K85" s="745"/>
      <c r="L85" s="745"/>
      <c r="M85" s="745"/>
      <c r="N85" s="745"/>
      <c r="O85" s="745"/>
      <c r="P85" s="745"/>
      <c r="Q85" s="746"/>
      <c r="R85" s="475"/>
      <c r="S85" s="476"/>
      <c r="T85" s="214"/>
      <c r="U85" s="214"/>
      <c r="V85" s="215"/>
      <c r="W85" s="216"/>
      <c r="X85" s="214"/>
      <c r="Y85" s="215"/>
      <c r="Z85" s="216"/>
      <c r="AA85" s="214"/>
      <c r="AB85" s="215"/>
      <c r="AC85" s="216"/>
      <c r="AD85" s="214"/>
      <c r="AE85" s="217"/>
      <c r="AF85" s="736"/>
      <c r="AG85" s="735"/>
      <c r="AH85" s="735"/>
      <c r="AI85" s="340"/>
      <c r="AJ85" s="341"/>
      <c r="AK85" s="341"/>
      <c r="AL85" s="341"/>
      <c r="AM85" s="341"/>
      <c r="AN85" s="341"/>
      <c r="AO85" s="341"/>
      <c r="AP85" s="341"/>
      <c r="AQ85" s="341"/>
      <c r="AR85" s="341"/>
      <c r="AS85" s="341"/>
      <c r="AT85" s="341"/>
      <c r="AU85" s="341"/>
      <c r="AV85" s="342"/>
      <c r="AW85" s="271"/>
      <c r="AX85" s="272"/>
      <c r="AY85" s="273"/>
      <c r="AZ85" s="272"/>
      <c r="BA85" s="273"/>
      <c r="BB85" s="274"/>
      <c r="BC85" s="275"/>
      <c r="BD85" s="274"/>
      <c r="BE85" s="275"/>
      <c r="BF85" s="272"/>
      <c r="BG85" s="276"/>
      <c r="BH85" s="277"/>
      <c r="BI85" s="278"/>
      <c r="BJ85" s="275"/>
      <c r="BK85" s="274"/>
      <c r="BL85" s="275"/>
      <c r="BM85" s="274"/>
      <c r="BN85" s="147"/>
      <c r="BO85" s="160"/>
      <c r="BP85" s="5"/>
      <c r="BQ85" s="1"/>
      <c r="BS85" s="564"/>
    </row>
    <row r="86" spans="2:71" ht="13.5" customHeight="1" x14ac:dyDescent="0.15">
      <c r="B86" s="738" t="s">
        <v>83</v>
      </c>
      <c r="C86" s="739"/>
      <c r="D86" s="739"/>
      <c r="E86" s="739"/>
      <c r="F86" s="739"/>
      <c r="G86" s="739"/>
      <c r="H86" s="739"/>
      <c r="I86" s="739"/>
      <c r="J86" s="739"/>
      <c r="K86" s="739"/>
      <c r="L86" s="739"/>
      <c r="M86" s="739"/>
      <c r="N86" s="739"/>
      <c r="O86" s="739"/>
      <c r="P86" s="739"/>
      <c r="Q86" s="740"/>
      <c r="R86" s="473" t="s">
        <v>90</v>
      </c>
      <c r="S86" s="474"/>
      <c r="T86" s="218"/>
      <c r="U86" s="219"/>
      <c r="V86" s="219"/>
      <c r="W86" s="219"/>
      <c r="X86" s="219"/>
      <c r="Y86" s="219"/>
      <c r="Z86" s="219"/>
      <c r="AA86" s="219"/>
      <c r="AB86" s="220"/>
      <c r="AC86" s="219"/>
      <c r="AD86" s="219"/>
      <c r="AE86" s="221"/>
      <c r="AF86" s="736"/>
      <c r="AG86" s="735"/>
      <c r="AH86" s="735"/>
      <c r="AI86" s="334"/>
      <c r="AJ86" s="335"/>
      <c r="AK86" s="335"/>
      <c r="AL86" s="335"/>
      <c r="AM86" s="335"/>
      <c r="AN86" s="335"/>
      <c r="AO86" s="335"/>
      <c r="AP86" s="335"/>
      <c r="AQ86" s="335"/>
      <c r="AR86" s="335"/>
      <c r="AS86" s="335"/>
      <c r="AT86" s="335"/>
      <c r="AU86" s="335"/>
      <c r="AV86" s="336"/>
      <c r="AW86" s="258"/>
      <c r="AX86" s="297"/>
      <c r="AY86" s="252"/>
      <c r="AZ86" s="297"/>
      <c r="BA86" s="258"/>
      <c r="BB86" s="298"/>
      <c r="BC86" s="298"/>
      <c r="BD86" s="298"/>
      <c r="BE86" s="298"/>
      <c r="BF86" s="253"/>
      <c r="BG86" s="239"/>
      <c r="BH86" s="240"/>
      <c r="BI86" s="269"/>
      <c r="BJ86" s="279"/>
      <c r="BK86" s="279"/>
      <c r="BL86" s="279"/>
      <c r="BM86" s="279"/>
      <c r="BN86" s="151">
        <v>0</v>
      </c>
      <c r="BO86" s="159">
        <v>0</v>
      </c>
      <c r="BP86" s="5"/>
      <c r="BQ86" s="1"/>
    </row>
    <row r="87" spans="2:71" ht="4.5" customHeight="1" x14ac:dyDescent="0.15">
      <c r="B87" s="741"/>
      <c r="C87" s="742"/>
      <c r="D87" s="742"/>
      <c r="E87" s="742"/>
      <c r="F87" s="742"/>
      <c r="G87" s="742"/>
      <c r="H87" s="742"/>
      <c r="I87" s="742"/>
      <c r="J87" s="742"/>
      <c r="K87" s="742"/>
      <c r="L87" s="742"/>
      <c r="M87" s="742"/>
      <c r="N87" s="742"/>
      <c r="O87" s="742"/>
      <c r="P87" s="742"/>
      <c r="Q87" s="743"/>
      <c r="R87" s="480"/>
      <c r="S87" s="481"/>
      <c r="T87" s="222"/>
      <c r="U87" s="223"/>
      <c r="V87" s="224"/>
      <c r="W87" s="224"/>
      <c r="X87" s="223"/>
      <c r="Y87" s="224"/>
      <c r="Z87" s="224"/>
      <c r="AA87" s="223"/>
      <c r="AB87" s="224"/>
      <c r="AC87" s="224"/>
      <c r="AD87" s="223"/>
      <c r="AE87" s="225"/>
      <c r="AF87" s="736"/>
      <c r="AG87" s="735"/>
      <c r="AH87" s="735"/>
      <c r="AI87" s="340"/>
      <c r="AJ87" s="341"/>
      <c r="AK87" s="341"/>
      <c r="AL87" s="341"/>
      <c r="AM87" s="341"/>
      <c r="AN87" s="341"/>
      <c r="AO87" s="341"/>
      <c r="AP87" s="341"/>
      <c r="AQ87" s="341"/>
      <c r="AR87" s="341"/>
      <c r="AS87" s="341"/>
      <c r="AT87" s="341"/>
      <c r="AU87" s="341"/>
      <c r="AV87" s="342"/>
      <c r="AW87" s="271"/>
      <c r="AX87" s="274"/>
      <c r="AY87" s="273"/>
      <c r="AZ87" s="272"/>
      <c r="BA87" s="274"/>
      <c r="BB87" s="275"/>
      <c r="BC87" s="275"/>
      <c r="BD87" s="275"/>
      <c r="BE87" s="275"/>
      <c r="BF87" s="274"/>
      <c r="BG87" s="276"/>
      <c r="BH87" s="277"/>
      <c r="BI87" s="280"/>
      <c r="BJ87" s="260"/>
      <c r="BK87" s="260"/>
      <c r="BL87" s="260"/>
      <c r="BM87" s="260"/>
      <c r="BN87" s="147"/>
      <c r="BO87" s="160"/>
      <c r="BP87" s="5"/>
      <c r="BQ87" s="1"/>
      <c r="BS87" s="625">
        <f>IF(BS67-BS75-BS79-BS83&gt;=0,BS67-BS75-BS79-BS83,0)</f>
        <v>0</v>
      </c>
    </row>
    <row r="88" spans="2:71" ht="2.25" customHeight="1" x14ac:dyDescent="0.15">
      <c r="B88" s="744"/>
      <c r="C88" s="745"/>
      <c r="D88" s="745"/>
      <c r="E88" s="745"/>
      <c r="F88" s="745"/>
      <c r="G88" s="745"/>
      <c r="H88" s="745"/>
      <c r="I88" s="745"/>
      <c r="J88" s="745"/>
      <c r="K88" s="745"/>
      <c r="L88" s="745"/>
      <c r="M88" s="745"/>
      <c r="N88" s="745"/>
      <c r="O88" s="745"/>
      <c r="P88" s="745"/>
      <c r="Q88" s="746"/>
      <c r="R88" s="475"/>
      <c r="S88" s="476"/>
      <c r="T88" s="226"/>
      <c r="U88" s="227"/>
      <c r="V88" s="228"/>
      <c r="W88" s="228"/>
      <c r="X88" s="227"/>
      <c r="Y88" s="228"/>
      <c r="Z88" s="228"/>
      <c r="AA88" s="227"/>
      <c r="AB88" s="228"/>
      <c r="AC88" s="228"/>
      <c r="AD88" s="227"/>
      <c r="AE88" s="229"/>
      <c r="AF88" s="736"/>
      <c r="AG88" s="735"/>
      <c r="AH88" s="735"/>
      <c r="AI88" s="334"/>
      <c r="AJ88" s="335"/>
      <c r="AK88" s="335"/>
      <c r="AL88" s="335"/>
      <c r="AM88" s="335"/>
      <c r="AN88" s="335"/>
      <c r="AO88" s="335"/>
      <c r="AP88" s="335"/>
      <c r="AQ88" s="335"/>
      <c r="AR88" s="335"/>
      <c r="AS88" s="335"/>
      <c r="AT88" s="335"/>
      <c r="AU88" s="335"/>
      <c r="AV88" s="336"/>
      <c r="AW88" s="299"/>
      <c r="AX88" s="250"/>
      <c r="AY88" s="300"/>
      <c r="AZ88" s="251"/>
      <c r="BA88" s="250"/>
      <c r="BB88" s="299"/>
      <c r="BC88" s="299"/>
      <c r="BD88" s="299"/>
      <c r="BE88" s="299"/>
      <c r="BF88" s="251"/>
      <c r="BG88" s="239"/>
      <c r="BH88" s="240"/>
      <c r="BI88" s="239"/>
      <c r="BJ88" s="281"/>
      <c r="BK88" s="281"/>
      <c r="BL88" s="281"/>
      <c r="BM88" s="281"/>
      <c r="BN88" s="148"/>
      <c r="BO88" s="161"/>
      <c r="BP88" s="5"/>
      <c r="BQ88" s="1"/>
      <c r="BS88" s="625"/>
    </row>
    <row r="89" spans="2:71" ht="2.25" customHeight="1" x14ac:dyDescent="0.15">
      <c r="B89" s="747" t="s">
        <v>84</v>
      </c>
      <c r="C89" s="748"/>
      <c r="D89" s="748"/>
      <c r="E89" s="748"/>
      <c r="F89" s="748"/>
      <c r="G89" s="748"/>
      <c r="H89" s="748"/>
      <c r="I89" s="748"/>
      <c r="J89" s="748"/>
      <c r="K89" s="748"/>
      <c r="L89" s="748"/>
      <c r="M89" s="748"/>
      <c r="N89" s="748"/>
      <c r="O89" s="748"/>
      <c r="P89" s="748"/>
      <c r="Q89" s="749"/>
      <c r="R89" s="473" t="s">
        <v>91</v>
      </c>
      <c r="S89" s="474"/>
      <c r="T89" s="230"/>
      <c r="U89" s="231"/>
      <c r="V89" s="232"/>
      <c r="W89" s="232"/>
      <c r="X89" s="232"/>
      <c r="Y89" s="232"/>
      <c r="Z89" s="232"/>
      <c r="AA89" s="232"/>
      <c r="AB89" s="232"/>
      <c r="AC89" s="232"/>
      <c r="AD89" s="231"/>
      <c r="AE89" s="233"/>
      <c r="AF89" s="736"/>
      <c r="AG89" s="735"/>
      <c r="AH89" s="735"/>
      <c r="AI89" s="337"/>
      <c r="AJ89" s="338"/>
      <c r="AK89" s="338"/>
      <c r="AL89" s="338"/>
      <c r="AM89" s="338"/>
      <c r="AN89" s="338"/>
      <c r="AO89" s="338"/>
      <c r="AP89" s="338"/>
      <c r="AQ89" s="338"/>
      <c r="AR89" s="338"/>
      <c r="AS89" s="338"/>
      <c r="AT89" s="338"/>
      <c r="AU89" s="338"/>
      <c r="AV89" s="339"/>
      <c r="AW89" s="314"/>
      <c r="AX89" s="362"/>
      <c r="AY89" s="364"/>
      <c r="AZ89" s="362"/>
      <c r="BA89" s="364"/>
      <c r="BB89" s="314"/>
      <c r="BC89" s="314"/>
      <c r="BD89" s="314"/>
      <c r="BE89" s="314"/>
      <c r="BF89" s="362"/>
      <c r="BG89" s="776"/>
      <c r="BH89" s="737"/>
      <c r="BI89" s="364"/>
      <c r="BJ89" s="314"/>
      <c r="BK89" s="314"/>
      <c r="BL89" s="314"/>
      <c r="BM89" s="314"/>
      <c r="BN89" s="691">
        <v>0</v>
      </c>
      <c r="BO89" s="729">
        <v>0</v>
      </c>
      <c r="BP89" s="5"/>
      <c r="BQ89" s="1"/>
      <c r="BS89" s="625"/>
    </row>
    <row r="90" spans="2:71" ht="2.25" customHeight="1" x14ac:dyDescent="0.15">
      <c r="B90" s="747"/>
      <c r="C90" s="748"/>
      <c r="D90" s="748"/>
      <c r="E90" s="748"/>
      <c r="F90" s="748"/>
      <c r="G90" s="748"/>
      <c r="H90" s="748"/>
      <c r="I90" s="748"/>
      <c r="J90" s="748"/>
      <c r="K90" s="748"/>
      <c r="L90" s="748"/>
      <c r="M90" s="748"/>
      <c r="N90" s="748"/>
      <c r="O90" s="748"/>
      <c r="P90" s="748"/>
      <c r="Q90" s="749"/>
      <c r="R90" s="480"/>
      <c r="S90" s="481"/>
      <c r="T90" s="234"/>
      <c r="U90" s="235"/>
      <c r="V90" s="235"/>
      <c r="W90" s="235"/>
      <c r="X90" s="235"/>
      <c r="Y90" s="235"/>
      <c r="Z90" s="235"/>
      <c r="AA90" s="235"/>
      <c r="AB90" s="235"/>
      <c r="AC90" s="235"/>
      <c r="AD90" s="235"/>
      <c r="AE90" s="236"/>
      <c r="AF90" s="736"/>
      <c r="AG90" s="735"/>
      <c r="AH90" s="735"/>
      <c r="AI90" s="337"/>
      <c r="AJ90" s="338"/>
      <c r="AK90" s="338"/>
      <c r="AL90" s="338"/>
      <c r="AM90" s="338"/>
      <c r="AN90" s="338"/>
      <c r="AO90" s="338"/>
      <c r="AP90" s="338"/>
      <c r="AQ90" s="338"/>
      <c r="AR90" s="338"/>
      <c r="AS90" s="338"/>
      <c r="AT90" s="338"/>
      <c r="AU90" s="338"/>
      <c r="AV90" s="339"/>
      <c r="AW90" s="314"/>
      <c r="AX90" s="362"/>
      <c r="AY90" s="364"/>
      <c r="AZ90" s="362"/>
      <c r="BA90" s="364"/>
      <c r="BB90" s="314"/>
      <c r="BC90" s="314"/>
      <c r="BD90" s="314"/>
      <c r="BE90" s="314"/>
      <c r="BF90" s="362"/>
      <c r="BG90" s="776"/>
      <c r="BH90" s="737"/>
      <c r="BI90" s="364"/>
      <c r="BJ90" s="314"/>
      <c r="BK90" s="314"/>
      <c r="BL90" s="314"/>
      <c r="BM90" s="314"/>
      <c r="BN90" s="691"/>
      <c r="BO90" s="729"/>
      <c r="BP90" s="5"/>
      <c r="BQ90" s="1"/>
    </row>
    <row r="91" spans="2:71" ht="6.75" customHeight="1" x14ac:dyDescent="0.15">
      <c r="B91" s="747"/>
      <c r="C91" s="748"/>
      <c r="D91" s="748"/>
      <c r="E91" s="748"/>
      <c r="F91" s="748"/>
      <c r="G91" s="748"/>
      <c r="H91" s="748"/>
      <c r="I91" s="748"/>
      <c r="J91" s="748"/>
      <c r="K91" s="748"/>
      <c r="L91" s="748"/>
      <c r="M91" s="748"/>
      <c r="N91" s="748"/>
      <c r="O91" s="748"/>
      <c r="P91" s="748"/>
      <c r="Q91" s="749"/>
      <c r="R91" s="480"/>
      <c r="S91" s="481"/>
      <c r="T91" s="703"/>
      <c r="U91" s="360"/>
      <c r="V91" s="360"/>
      <c r="W91" s="360"/>
      <c r="X91" s="360"/>
      <c r="Y91" s="360"/>
      <c r="Z91" s="360"/>
      <c r="AA91" s="360"/>
      <c r="AB91" s="360"/>
      <c r="AC91" s="360"/>
      <c r="AD91" s="360"/>
      <c r="AE91" s="733"/>
      <c r="AF91" s="736"/>
      <c r="AG91" s="735"/>
      <c r="AH91" s="735"/>
      <c r="AI91" s="337"/>
      <c r="AJ91" s="338"/>
      <c r="AK91" s="338"/>
      <c r="AL91" s="338"/>
      <c r="AM91" s="338"/>
      <c r="AN91" s="338"/>
      <c r="AO91" s="338"/>
      <c r="AP91" s="338"/>
      <c r="AQ91" s="338"/>
      <c r="AR91" s="338"/>
      <c r="AS91" s="338"/>
      <c r="AT91" s="338"/>
      <c r="AU91" s="338"/>
      <c r="AV91" s="339"/>
      <c r="AW91" s="314"/>
      <c r="AX91" s="362"/>
      <c r="AY91" s="364"/>
      <c r="AZ91" s="362"/>
      <c r="BA91" s="364"/>
      <c r="BB91" s="314"/>
      <c r="BC91" s="314"/>
      <c r="BD91" s="314"/>
      <c r="BE91" s="314"/>
      <c r="BF91" s="362"/>
      <c r="BG91" s="776"/>
      <c r="BH91" s="737"/>
      <c r="BI91" s="364"/>
      <c r="BJ91" s="314"/>
      <c r="BK91" s="314"/>
      <c r="BL91" s="314"/>
      <c r="BM91" s="314"/>
      <c r="BN91" s="691"/>
      <c r="BO91" s="729"/>
      <c r="BP91" s="5"/>
      <c r="BQ91" s="1"/>
      <c r="BS91" s="564">
        <f>IF(
OR(
CONCATENATE(T91,U91,V91,W91,X91,Y91,Z91,AA91,AB91,AC91,AD91,AE91)="",
AND(T91&lt;&gt;"",U91=""),
AND(U91&lt;&gt;"",V91=""),
AND(V91&lt;&gt;"",W91=""),
AND(W91&lt;&gt;"",X91=""),
AND(X91&lt;&gt;"",Y91=""),
AND(Y91&lt;&gt;"",Z91=""),
AND(Z91&lt;&gt;"",AA91=""),
AND(AA91&lt;&gt;"",AB91=""),
AND(AB91&lt;&gt;"",AC91=""),
AND(AC91&lt;&gt;"",AD91=""),
AND(AD91&lt;&gt;"",AE91="")),
0,
CONCATENATE(T91,U91,V91,W91,X91,Y91,Z91,AA91,AB91,AC91,AD91,AE91)/1)</f>
        <v>0</v>
      </c>
    </row>
    <row r="92" spans="2:71" ht="3.75" customHeight="1" x14ac:dyDescent="0.15">
      <c r="B92" s="747"/>
      <c r="C92" s="748"/>
      <c r="D92" s="748"/>
      <c r="E92" s="748"/>
      <c r="F92" s="748"/>
      <c r="G92" s="748"/>
      <c r="H92" s="748"/>
      <c r="I92" s="748"/>
      <c r="J92" s="748"/>
      <c r="K92" s="748"/>
      <c r="L92" s="748"/>
      <c r="M92" s="748"/>
      <c r="N92" s="748"/>
      <c r="O92" s="748"/>
      <c r="P92" s="748"/>
      <c r="Q92" s="749"/>
      <c r="R92" s="480"/>
      <c r="S92" s="481"/>
      <c r="T92" s="703"/>
      <c r="U92" s="360"/>
      <c r="V92" s="360"/>
      <c r="W92" s="360"/>
      <c r="X92" s="360"/>
      <c r="Y92" s="360"/>
      <c r="Z92" s="360"/>
      <c r="AA92" s="360"/>
      <c r="AB92" s="360"/>
      <c r="AC92" s="360"/>
      <c r="AD92" s="360"/>
      <c r="AE92" s="733"/>
      <c r="AF92" s="736"/>
      <c r="AG92" s="735"/>
      <c r="AH92" s="735"/>
      <c r="AI92" s="340"/>
      <c r="AJ92" s="341"/>
      <c r="AK92" s="341"/>
      <c r="AL92" s="341"/>
      <c r="AM92" s="341"/>
      <c r="AN92" s="341"/>
      <c r="AO92" s="341"/>
      <c r="AP92" s="341"/>
      <c r="AQ92" s="341"/>
      <c r="AR92" s="341"/>
      <c r="AS92" s="341"/>
      <c r="AT92" s="341"/>
      <c r="AU92" s="341"/>
      <c r="AV92" s="342"/>
      <c r="AW92" s="301"/>
      <c r="AX92" s="302"/>
      <c r="AY92" s="303"/>
      <c r="AZ92" s="303"/>
      <c r="BA92" s="301"/>
      <c r="BB92" s="303"/>
      <c r="BC92" s="303"/>
      <c r="BD92" s="303"/>
      <c r="BE92" s="303"/>
      <c r="BF92" s="303"/>
      <c r="BG92" s="264"/>
      <c r="BH92" s="265"/>
      <c r="BI92" s="266"/>
      <c r="BJ92" s="266"/>
      <c r="BK92" s="266"/>
      <c r="BL92" s="266"/>
      <c r="BM92" s="266"/>
      <c r="BN92" s="107"/>
      <c r="BO92" s="162"/>
      <c r="BP92" s="5"/>
      <c r="BQ92" s="1"/>
      <c r="BS92" s="564"/>
    </row>
    <row r="93" spans="2:71" ht="3.75" customHeight="1" x14ac:dyDescent="0.15">
      <c r="B93" s="747"/>
      <c r="C93" s="748"/>
      <c r="D93" s="748"/>
      <c r="E93" s="748"/>
      <c r="F93" s="748"/>
      <c r="G93" s="748"/>
      <c r="H93" s="748"/>
      <c r="I93" s="748"/>
      <c r="J93" s="748"/>
      <c r="K93" s="748"/>
      <c r="L93" s="748"/>
      <c r="M93" s="748"/>
      <c r="N93" s="748"/>
      <c r="O93" s="748"/>
      <c r="P93" s="748"/>
      <c r="Q93" s="749"/>
      <c r="R93" s="480"/>
      <c r="S93" s="481"/>
      <c r="T93" s="703"/>
      <c r="U93" s="360"/>
      <c r="V93" s="360"/>
      <c r="W93" s="360"/>
      <c r="X93" s="360"/>
      <c r="Y93" s="360"/>
      <c r="Z93" s="360"/>
      <c r="AA93" s="360"/>
      <c r="AB93" s="360"/>
      <c r="AC93" s="360"/>
      <c r="AD93" s="360"/>
      <c r="AE93" s="733"/>
      <c r="AF93" s="736"/>
      <c r="AG93" s="735"/>
      <c r="AH93" s="735"/>
      <c r="AI93" s="334"/>
      <c r="AJ93" s="335"/>
      <c r="AK93" s="335"/>
      <c r="AL93" s="335"/>
      <c r="AM93" s="335"/>
      <c r="AN93" s="335"/>
      <c r="AO93" s="335"/>
      <c r="AP93" s="335"/>
      <c r="AQ93" s="335"/>
      <c r="AR93" s="335"/>
      <c r="AS93" s="335"/>
      <c r="AT93" s="335"/>
      <c r="AU93" s="335"/>
      <c r="AV93" s="336"/>
      <c r="AW93" s="314"/>
      <c r="AX93" s="362"/>
      <c r="AY93" s="314"/>
      <c r="AZ93" s="314"/>
      <c r="BA93" s="363"/>
      <c r="BB93" s="314"/>
      <c r="BC93" s="314"/>
      <c r="BD93" s="314"/>
      <c r="BE93" s="314"/>
      <c r="BF93" s="314"/>
      <c r="BG93" s="237"/>
      <c r="BH93" s="238"/>
      <c r="BI93" s="363"/>
      <c r="BJ93" s="343"/>
      <c r="BK93" s="343"/>
      <c r="BL93" s="343"/>
      <c r="BM93" s="343"/>
      <c r="BN93" s="690">
        <v>0</v>
      </c>
      <c r="BO93" s="728">
        <v>0</v>
      </c>
      <c r="BP93" s="5"/>
      <c r="BQ93" s="1"/>
      <c r="BS93" s="564"/>
    </row>
    <row r="94" spans="2:71" ht="0.75" customHeight="1" x14ac:dyDescent="0.15">
      <c r="B94" s="747"/>
      <c r="C94" s="748"/>
      <c r="D94" s="748"/>
      <c r="E94" s="748"/>
      <c r="F94" s="748"/>
      <c r="G94" s="748"/>
      <c r="H94" s="748"/>
      <c r="I94" s="748"/>
      <c r="J94" s="748"/>
      <c r="K94" s="748"/>
      <c r="L94" s="748"/>
      <c r="M94" s="748"/>
      <c r="N94" s="748"/>
      <c r="O94" s="748"/>
      <c r="P94" s="748"/>
      <c r="Q94" s="749"/>
      <c r="R94" s="480"/>
      <c r="S94" s="481"/>
      <c r="T94" s="703"/>
      <c r="U94" s="360"/>
      <c r="V94" s="360"/>
      <c r="W94" s="360"/>
      <c r="X94" s="360"/>
      <c r="Y94" s="360"/>
      <c r="Z94" s="360"/>
      <c r="AA94" s="360"/>
      <c r="AB94" s="360"/>
      <c r="AC94" s="360"/>
      <c r="AD94" s="360"/>
      <c r="AE94" s="733"/>
      <c r="AF94" s="736"/>
      <c r="AG94" s="735"/>
      <c r="AH94" s="735"/>
      <c r="AI94" s="337"/>
      <c r="AJ94" s="338"/>
      <c r="AK94" s="338"/>
      <c r="AL94" s="338"/>
      <c r="AM94" s="338"/>
      <c r="AN94" s="338"/>
      <c r="AO94" s="338"/>
      <c r="AP94" s="338"/>
      <c r="AQ94" s="338"/>
      <c r="AR94" s="338"/>
      <c r="AS94" s="338"/>
      <c r="AT94" s="338"/>
      <c r="AU94" s="338"/>
      <c r="AV94" s="339"/>
      <c r="AW94" s="314"/>
      <c r="AX94" s="362"/>
      <c r="AY94" s="314"/>
      <c r="AZ94" s="314"/>
      <c r="BA94" s="364"/>
      <c r="BB94" s="314"/>
      <c r="BC94" s="314"/>
      <c r="BD94" s="314"/>
      <c r="BE94" s="314"/>
      <c r="BF94" s="314"/>
      <c r="BG94" s="239"/>
      <c r="BH94" s="240"/>
      <c r="BI94" s="364"/>
      <c r="BJ94" s="314"/>
      <c r="BK94" s="314"/>
      <c r="BL94" s="314"/>
      <c r="BM94" s="314"/>
      <c r="BN94" s="691"/>
      <c r="BO94" s="729"/>
      <c r="BP94" s="5"/>
      <c r="BQ94" s="1"/>
      <c r="BS94" s="564"/>
    </row>
    <row r="95" spans="2:71" ht="6.75" customHeight="1" x14ac:dyDescent="0.15">
      <c r="B95" s="750"/>
      <c r="C95" s="751"/>
      <c r="D95" s="751"/>
      <c r="E95" s="751"/>
      <c r="F95" s="751"/>
      <c r="G95" s="751"/>
      <c r="H95" s="751"/>
      <c r="I95" s="751"/>
      <c r="J95" s="751"/>
      <c r="K95" s="751"/>
      <c r="L95" s="751"/>
      <c r="M95" s="751"/>
      <c r="N95" s="751"/>
      <c r="O95" s="751"/>
      <c r="P95" s="751"/>
      <c r="Q95" s="752"/>
      <c r="R95" s="475"/>
      <c r="S95" s="476"/>
      <c r="T95" s="203"/>
      <c r="U95" s="203"/>
      <c r="V95" s="204"/>
      <c r="W95" s="202"/>
      <c r="X95" s="203"/>
      <c r="Y95" s="204"/>
      <c r="Z95" s="202"/>
      <c r="AA95" s="203"/>
      <c r="AB95" s="204"/>
      <c r="AC95" s="202"/>
      <c r="AD95" s="203"/>
      <c r="AE95" s="207"/>
      <c r="AF95" s="709"/>
      <c r="AG95" s="710"/>
      <c r="AH95" s="710"/>
      <c r="AI95" s="337"/>
      <c r="AJ95" s="338"/>
      <c r="AK95" s="338"/>
      <c r="AL95" s="338"/>
      <c r="AM95" s="338"/>
      <c r="AN95" s="338"/>
      <c r="AO95" s="338"/>
      <c r="AP95" s="338"/>
      <c r="AQ95" s="338"/>
      <c r="AR95" s="338"/>
      <c r="AS95" s="338"/>
      <c r="AT95" s="338"/>
      <c r="AU95" s="338"/>
      <c r="AV95" s="339"/>
      <c r="AW95" s="314"/>
      <c r="AX95" s="362"/>
      <c r="AY95" s="314"/>
      <c r="AZ95" s="314"/>
      <c r="BA95" s="364"/>
      <c r="BB95" s="314"/>
      <c r="BC95" s="314"/>
      <c r="BD95" s="314"/>
      <c r="BE95" s="314"/>
      <c r="BF95" s="314"/>
      <c r="BG95" s="239"/>
      <c r="BH95" s="240"/>
      <c r="BI95" s="364"/>
      <c r="BJ95" s="314"/>
      <c r="BK95" s="314"/>
      <c r="BL95" s="314"/>
      <c r="BM95" s="314"/>
      <c r="BN95" s="691"/>
      <c r="BO95" s="729"/>
      <c r="BP95" s="5"/>
      <c r="BQ95" s="1"/>
    </row>
    <row r="96" spans="2:71" ht="5.25" customHeight="1" x14ac:dyDescent="0.15">
      <c r="B96" s="694" t="s">
        <v>85</v>
      </c>
      <c r="C96" s="695"/>
      <c r="D96" s="695"/>
      <c r="E96" s="695"/>
      <c r="F96" s="695"/>
      <c r="G96" s="695"/>
      <c r="H96" s="695"/>
      <c r="I96" s="695"/>
      <c r="J96" s="695"/>
      <c r="K96" s="695"/>
      <c r="L96" s="695"/>
      <c r="M96" s="695"/>
      <c r="N96" s="695"/>
      <c r="O96" s="695"/>
      <c r="P96" s="695"/>
      <c r="Q96" s="696"/>
      <c r="R96" s="473" t="s">
        <v>82</v>
      </c>
      <c r="S96" s="474"/>
      <c r="T96" s="677"/>
      <c r="U96" s="359"/>
      <c r="V96" s="359"/>
      <c r="W96" s="359"/>
      <c r="X96" s="359"/>
      <c r="Y96" s="359"/>
      <c r="Z96" s="359"/>
      <c r="AA96" s="359"/>
      <c r="AB96" s="359"/>
      <c r="AC96" s="359"/>
      <c r="AD96" s="359"/>
      <c r="AE96" s="359"/>
      <c r="AF96" s="709"/>
      <c r="AG96" s="710"/>
      <c r="AH96" s="710"/>
      <c r="AI96" s="340"/>
      <c r="AJ96" s="341"/>
      <c r="AK96" s="341"/>
      <c r="AL96" s="341"/>
      <c r="AM96" s="341"/>
      <c r="AN96" s="341"/>
      <c r="AO96" s="341"/>
      <c r="AP96" s="341"/>
      <c r="AQ96" s="341"/>
      <c r="AR96" s="341"/>
      <c r="AS96" s="341"/>
      <c r="AT96" s="341"/>
      <c r="AU96" s="341"/>
      <c r="AV96" s="342"/>
      <c r="AW96" s="271"/>
      <c r="AX96" s="275"/>
      <c r="AY96" s="275"/>
      <c r="AZ96" s="275"/>
      <c r="BA96" s="275"/>
      <c r="BB96" s="275"/>
      <c r="BC96" s="275"/>
      <c r="BD96" s="275"/>
      <c r="BE96" s="275"/>
      <c r="BF96" s="275"/>
      <c r="BG96" s="261"/>
      <c r="BH96" s="263"/>
      <c r="BI96" s="260"/>
      <c r="BJ96" s="260"/>
      <c r="BK96" s="260"/>
      <c r="BL96" s="260"/>
      <c r="BM96" s="260"/>
      <c r="BN96" s="143"/>
      <c r="BO96" s="163"/>
      <c r="BP96" s="5"/>
      <c r="BQ96" s="1"/>
      <c r="BS96" s="129">
        <f>IF(BS87-BS91&gt;=0,BS87-BS91,0)</f>
        <v>0</v>
      </c>
    </row>
    <row r="97" spans="2:71" ht="12" customHeight="1" x14ac:dyDescent="0.15">
      <c r="B97" s="697"/>
      <c r="C97" s="698"/>
      <c r="D97" s="698"/>
      <c r="E97" s="698"/>
      <c r="F97" s="698"/>
      <c r="G97" s="698"/>
      <c r="H97" s="698"/>
      <c r="I97" s="698"/>
      <c r="J97" s="698"/>
      <c r="K97" s="698"/>
      <c r="L97" s="698"/>
      <c r="M97" s="698"/>
      <c r="N97" s="698"/>
      <c r="O97" s="698"/>
      <c r="P97" s="698"/>
      <c r="Q97" s="699"/>
      <c r="R97" s="480"/>
      <c r="S97" s="481"/>
      <c r="T97" s="703"/>
      <c r="U97" s="360"/>
      <c r="V97" s="360"/>
      <c r="W97" s="360"/>
      <c r="X97" s="360"/>
      <c r="Y97" s="360"/>
      <c r="Z97" s="360"/>
      <c r="AA97" s="360"/>
      <c r="AB97" s="360"/>
      <c r="AC97" s="360"/>
      <c r="AD97" s="360"/>
      <c r="AE97" s="360"/>
      <c r="AF97" s="709"/>
      <c r="AG97" s="710"/>
      <c r="AH97" s="710"/>
      <c r="AI97" s="334"/>
      <c r="AJ97" s="335"/>
      <c r="AK97" s="335"/>
      <c r="AL97" s="335"/>
      <c r="AM97" s="335"/>
      <c r="AN97" s="335"/>
      <c r="AO97" s="335"/>
      <c r="AP97" s="335"/>
      <c r="AQ97" s="335"/>
      <c r="AR97" s="335"/>
      <c r="AS97" s="335"/>
      <c r="AT97" s="335"/>
      <c r="AU97" s="335"/>
      <c r="AV97" s="336"/>
      <c r="AW97" s="298"/>
      <c r="AX97" s="298"/>
      <c r="AY97" s="304"/>
      <c r="AZ97" s="305"/>
      <c r="BA97" s="298"/>
      <c r="BB97" s="298"/>
      <c r="BC97" s="298"/>
      <c r="BD97" s="298"/>
      <c r="BE97" s="298"/>
      <c r="BF97" s="298"/>
      <c r="BG97" s="282"/>
      <c r="BH97" s="283"/>
      <c r="BI97" s="279"/>
      <c r="BJ97" s="279"/>
      <c r="BK97" s="279"/>
      <c r="BL97" s="279"/>
      <c r="BM97" s="279"/>
      <c r="BN97" s="150">
        <v>0</v>
      </c>
      <c r="BO97" s="164">
        <v>0</v>
      </c>
      <c r="BP97" s="5"/>
      <c r="BQ97" s="1"/>
      <c r="BS97" s="129"/>
    </row>
    <row r="98" spans="2:71" ht="4.5" customHeight="1" x14ac:dyDescent="0.15">
      <c r="B98" s="697"/>
      <c r="C98" s="698"/>
      <c r="D98" s="698"/>
      <c r="E98" s="698"/>
      <c r="F98" s="698"/>
      <c r="G98" s="698"/>
      <c r="H98" s="698"/>
      <c r="I98" s="698"/>
      <c r="J98" s="698"/>
      <c r="K98" s="698"/>
      <c r="L98" s="698"/>
      <c r="M98" s="698"/>
      <c r="N98" s="698"/>
      <c r="O98" s="698"/>
      <c r="P98" s="698"/>
      <c r="Q98" s="699"/>
      <c r="R98" s="480"/>
      <c r="S98" s="481"/>
      <c r="T98" s="223"/>
      <c r="U98" s="223"/>
      <c r="V98" s="223"/>
      <c r="W98" s="223"/>
      <c r="X98" s="223"/>
      <c r="Y98" s="223"/>
      <c r="Z98" s="223"/>
      <c r="AA98" s="223"/>
      <c r="AB98" s="223"/>
      <c r="AC98" s="223"/>
      <c r="AD98" s="223"/>
      <c r="AE98" s="225"/>
      <c r="AF98" s="709"/>
      <c r="AG98" s="710"/>
      <c r="AH98" s="710"/>
      <c r="AI98" s="337"/>
      <c r="AJ98" s="338"/>
      <c r="AK98" s="338"/>
      <c r="AL98" s="338"/>
      <c r="AM98" s="338"/>
      <c r="AN98" s="338"/>
      <c r="AO98" s="338"/>
      <c r="AP98" s="338"/>
      <c r="AQ98" s="338"/>
      <c r="AR98" s="338"/>
      <c r="AS98" s="338"/>
      <c r="AT98" s="338"/>
      <c r="AU98" s="338"/>
      <c r="AV98" s="339"/>
      <c r="AW98" s="306"/>
      <c r="AX98" s="294"/>
      <c r="AY98" s="307"/>
      <c r="AZ98" s="307"/>
      <c r="BA98" s="307"/>
      <c r="BB98" s="307"/>
      <c r="BC98" s="307"/>
      <c r="BD98" s="307"/>
      <c r="BE98" s="307"/>
      <c r="BF98" s="307"/>
      <c r="BG98" s="286"/>
      <c r="BH98" s="284"/>
      <c r="BI98" s="285"/>
      <c r="BJ98" s="285"/>
      <c r="BK98" s="285"/>
      <c r="BL98" s="285"/>
      <c r="BM98" s="285"/>
      <c r="BN98" s="149"/>
      <c r="BO98" s="165"/>
      <c r="BQ98" s="1"/>
      <c r="BS98" s="1"/>
    </row>
    <row r="99" spans="2:71" ht="0.75" customHeight="1" x14ac:dyDescent="0.15">
      <c r="B99" s="756"/>
      <c r="C99" s="757"/>
      <c r="D99" s="757"/>
      <c r="E99" s="757"/>
      <c r="F99" s="757"/>
      <c r="G99" s="757"/>
      <c r="H99" s="757"/>
      <c r="I99" s="757"/>
      <c r="J99" s="757"/>
      <c r="K99" s="757"/>
      <c r="L99" s="757"/>
      <c r="M99" s="757"/>
      <c r="N99" s="757"/>
      <c r="O99" s="757"/>
      <c r="P99" s="757"/>
      <c r="Q99" s="758"/>
      <c r="R99" s="759"/>
      <c r="S99" s="760"/>
      <c r="T99" s="56"/>
      <c r="U99" s="56"/>
      <c r="V99" s="130"/>
      <c r="W99" s="57"/>
      <c r="X99" s="56"/>
      <c r="Y99" s="130"/>
      <c r="Z99" s="57"/>
      <c r="AA99" s="56"/>
      <c r="AB99" s="130"/>
      <c r="AC99" s="57"/>
      <c r="AD99" s="56"/>
      <c r="AE99" s="58"/>
      <c r="AF99" s="753"/>
      <c r="AG99" s="754"/>
      <c r="AH99" s="754"/>
      <c r="AI99" s="761"/>
      <c r="AJ99" s="762"/>
      <c r="AK99" s="762"/>
      <c r="AL99" s="762"/>
      <c r="AM99" s="762"/>
      <c r="AN99" s="762"/>
      <c r="AO99" s="762"/>
      <c r="AP99" s="762"/>
      <c r="AQ99" s="762"/>
      <c r="AR99" s="762"/>
      <c r="AS99" s="762"/>
      <c r="AT99" s="762"/>
      <c r="AU99" s="762"/>
      <c r="AV99" s="763"/>
      <c r="AW99" s="287"/>
      <c r="AX99" s="287"/>
      <c r="AY99" s="287"/>
      <c r="AZ99" s="287"/>
      <c r="BA99" s="287"/>
      <c r="BB99" s="287"/>
      <c r="BC99" s="287"/>
      <c r="BD99" s="287"/>
      <c r="BE99" s="287"/>
      <c r="BF99" s="287"/>
      <c r="BG99" s="287"/>
      <c r="BH99" s="287"/>
      <c r="BI99" s="287"/>
      <c r="BJ99" s="287"/>
      <c r="BK99" s="287"/>
      <c r="BL99" s="287"/>
      <c r="BM99" s="287"/>
      <c r="BN99" s="166"/>
      <c r="BO99" s="167"/>
      <c r="BQ99" s="1"/>
      <c r="BS99" s="1"/>
    </row>
    <row r="100" spans="2:71" ht="6" customHeight="1" x14ac:dyDescent="0.15">
      <c r="B100" s="59"/>
      <c r="C100" s="59"/>
      <c r="D100" s="59"/>
      <c r="E100" s="59"/>
      <c r="F100" s="59"/>
      <c r="G100" s="59"/>
      <c r="H100" s="59"/>
      <c r="I100" s="59"/>
      <c r="J100" s="59"/>
      <c r="K100" s="59"/>
      <c r="L100" s="59"/>
      <c r="M100" s="59"/>
      <c r="N100" s="59"/>
      <c r="O100" s="59"/>
      <c r="P100" s="59"/>
      <c r="Q100" s="59"/>
      <c r="R100" s="4"/>
      <c r="S100" s="4"/>
      <c r="T100" s="5"/>
      <c r="U100" s="5"/>
      <c r="V100" s="5"/>
      <c r="W100" s="5"/>
      <c r="X100" s="5"/>
      <c r="Y100" s="5"/>
      <c r="Z100" s="5"/>
      <c r="AA100" s="5"/>
      <c r="AB100" s="5"/>
      <c r="AC100" s="5"/>
      <c r="AD100" s="5"/>
      <c r="AE100" s="5"/>
      <c r="AF100" s="60"/>
      <c r="AG100" s="60"/>
      <c r="AH100" s="60"/>
      <c r="AI100" s="5"/>
      <c r="AJ100" s="5"/>
      <c r="AK100" s="5"/>
      <c r="AL100" s="5"/>
      <c r="AM100" s="5"/>
      <c r="AN100" s="5"/>
      <c r="AO100" s="5"/>
      <c r="AP100" s="5"/>
      <c r="AQ100" s="5"/>
      <c r="AR100" s="5"/>
      <c r="AS100" s="5"/>
      <c r="AT100" s="5"/>
      <c r="AU100" s="5"/>
      <c r="AV100" s="5"/>
      <c r="AW100" s="5"/>
      <c r="AZ100" s="5"/>
      <c r="BA100" s="5"/>
      <c r="BD100" s="1"/>
    </row>
    <row r="101" spans="2:71" ht="15" customHeight="1" x14ac:dyDescent="0.15">
      <c r="AF101" s="764" t="s">
        <v>52</v>
      </c>
      <c r="AG101" s="765"/>
      <c r="AH101" s="765"/>
      <c r="AI101" s="765"/>
      <c r="AJ101" s="765"/>
      <c r="AK101" s="765"/>
      <c r="AL101" s="765"/>
      <c r="AM101" s="765"/>
      <c r="AN101" s="766"/>
      <c r="AO101" s="770"/>
      <c r="AP101" s="771"/>
      <c r="AQ101" s="771"/>
      <c r="AR101" s="771"/>
      <c r="AS101" s="771"/>
      <c r="AT101" s="771"/>
      <c r="AU101" s="771"/>
      <c r="AV101" s="771"/>
      <c r="AW101" s="771"/>
      <c r="AX101" s="771"/>
      <c r="AY101" s="771"/>
      <c r="AZ101" s="771"/>
      <c r="BA101" s="771"/>
      <c r="BB101" s="771"/>
      <c r="BC101" s="771"/>
      <c r="BD101" s="771"/>
      <c r="BE101" s="771"/>
      <c r="BF101" s="771"/>
      <c r="BG101" s="771"/>
      <c r="BH101" s="771"/>
      <c r="BI101" s="771"/>
      <c r="BJ101" s="771"/>
      <c r="BK101" s="771"/>
      <c r="BL101" s="771"/>
      <c r="BM101" s="771"/>
      <c r="BN101" s="771"/>
      <c r="BO101" s="772"/>
      <c r="BP101" s="5"/>
      <c r="BQ101" s="1"/>
    </row>
    <row r="102" spans="2:71" ht="11.25" customHeight="1" x14ac:dyDescent="0.15">
      <c r="AF102" s="767"/>
      <c r="AG102" s="768"/>
      <c r="AH102" s="768"/>
      <c r="AI102" s="768"/>
      <c r="AJ102" s="768"/>
      <c r="AK102" s="768"/>
      <c r="AL102" s="768"/>
      <c r="AM102" s="768"/>
      <c r="AN102" s="769"/>
      <c r="AO102" s="773"/>
      <c r="AP102" s="774"/>
      <c r="AQ102" s="774"/>
      <c r="AR102" s="774"/>
      <c r="AS102" s="774"/>
      <c r="AT102" s="774"/>
      <c r="AU102" s="774"/>
      <c r="AV102" s="774"/>
      <c r="AW102" s="774"/>
      <c r="AX102" s="774"/>
      <c r="AY102" s="774"/>
      <c r="AZ102" s="774"/>
      <c r="BA102" s="61" t="s">
        <v>22</v>
      </c>
      <c r="BB102" s="62"/>
      <c r="BC102" s="775"/>
      <c r="BD102" s="775"/>
      <c r="BE102" s="775"/>
      <c r="BF102" s="775"/>
      <c r="BG102" s="775"/>
      <c r="BH102" s="775"/>
      <c r="BI102" s="775"/>
      <c r="BJ102" s="775"/>
      <c r="BK102" s="775"/>
      <c r="BL102" s="775"/>
      <c r="BM102" s="775"/>
      <c r="BN102" s="775"/>
      <c r="BO102" s="63" t="s">
        <v>42</v>
      </c>
      <c r="BP102" s="5"/>
      <c r="BQ102" s="1"/>
    </row>
    <row r="103" spans="2:71" ht="7.5" customHeight="1" x14ac:dyDescent="0.15"/>
    <row r="104" spans="2:71" ht="13.5" hidden="1" x14ac:dyDescent="0.15"/>
    <row r="105" spans="2:71" ht="13.5" x14ac:dyDescent="0.15"/>
    <row r="106" spans="2:71" ht="13.5" customHeight="1" x14ac:dyDescent="0.15"/>
    <row r="107" spans="2:71" ht="7.5" customHeight="1" x14ac:dyDescent="0.15"/>
    <row r="108" spans="2:71" ht="7.5" customHeight="1" x14ac:dyDescent="0.15"/>
    <row r="109" spans="2:71" ht="7.5" customHeight="1" x14ac:dyDescent="0.15"/>
    <row r="110" spans="2:71" ht="7.5" customHeight="1" x14ac:dyDescent="0.15"/>
    <row r="111" spans="2:71" ht="7.5" customHeight="1" x14ac:dyDescent="0.15"/>
    <row r="112" spans="2:71" ht="7.5" customHeight="1" x14ac:dyDescent="0.15"/>
  </sheetData>
  <sheetProtection password="CA38" sheet="1" objects="1" scenarios="1" selectLockedCells="1"/>
  <mergeCells count="421">
    <mergeCell ref="B96:Q99"/>
    <mergeCell ref="R96:S99"/>
    <mergeCell ref="AI97:AV99"/>
    <mergeCell ref="AF101:AN102"/>
    <mergeCell ref="AO101:BO101"/>
    <mergeCell ref="AO102:AZ102"/>
    <mergeCell ref="BC102:BN102"/>
    <mergeCell ref="AB91:AB94"/>
    <mergeCell ref="AC91:AC94"/>
    <mergeCell ref="AD91:AD94"/>
    <mergeCell ref="AE91:AE94"/>
    <mergeCell ref="BF89:BF91"/>
    <mergeCell ref="BG89:BG91"/>
    <mergeCell ref="T96:T97"/>
    <mergeCell ref="U96:U97"/>
    <mergeCell ref="V96:V97"/>
    <mergeCell ref="W96:W97"/>
    <mergeCell ref="X96:X97"/>
    <mergeCell ref="Y96:Y97"/>
    <mergeCell ref="Z96:Z97"/>
    <mergeCell ref="AA96:AA97"/>
    <mergeCell ref="AB96:AB97"/>
    <mergeCell ref="AC96:AC97"/>
    <mergeCell ref="B86:Q88"/>
    <mergeCell ref="R86:S88"/>
    <mergeCell ref="BS87:BS89"/>
    <mergeCell ref="B89:Q95"/>
    <mergeCell ref="R89:S95"/>
    <mergeCell ref="AW89:AW91"/>
    <mergeCell ref="AX89:AX91"/>
    <mergeCell ref="AY89:AY91"/>
    <mergeCell ref="AZ89:AZ91"/>
    <mergeCell ref="BA89:BA91"/>
    <mergeCell ref="BS91:BS94"/>
    <mergeCell ref="BN93:BN95"/>
    <mergeCell ref="BO93:BO95"/>
    <mergeCell ref="AF95:AH99"/>
    <mergeCell ref="BN89:BN91"/>
    <mergeCell ref="BO89:BO91"/>
    <mergeCell ref="T91:T94"/>
    <mergeCell ref="U91:U94"/>
    <mergeCell ref="V91:V94"/>
    <mergeCell ref="W91:W94"/>
    <mergeCell ref="X91:X94"/>
    <mergeCell ref="Y91:Y94"/>
    <mergeCell ref="Z91:Z94"/>
    <mergeCell ref="AA91:AA94"/>
    <mergeCell ref="BS83:BS85"/>
    <mergeCell ref="Z79:Z81"/>
    <mergeCell ref="AA79:AA81"/>
    <mergeCell ref="AB79:AB81"/>
    <mergeCell ref="AC79:AC81"/>
    <mergeCell ref="AD79:AD81"/>
    <mergeCell ref="AE79:AE81"/>
    <mergeCell ref="BD79:BD80"/>
    <mergeCell ref="BE79:BE80"/>
    <mergeCell ref="BF79:BF80"/>
    <mergeCell ref="BI79:BI80"/>
    <mergeCell ref="BJ79:BJ80"/>
    <mergeCell ref="BK79:BK80"/>
    <mergeCell ref="BL79:BL80"/>
    <mergeCell ref="BM79:BM80"/>
    <mergeCell ref="BI93:BI95"/>
    <mergeCell ref="BJ93:BJ95"/>
    <mergeCell ref="BK93:BK95"/>
    <mergeCell ref="BL93:BL95"/>
    <mergeCell ref="BM93:BM95"/>
    <mergeCell ref="BE89:BE91"/>
    <mergeCell ref="W67:W69"/>
    <mergeCell ref="X67:X69"/>
    <mergeCell ref="V71:V73"/>
    <mergeCell ref="W71:W73"/>
    <mergeCell ref="Y67:Y69"/>
    <mergeCell ref="Z67:Z69"/>
    <mergeCell ref="AA67:AA69"/>
    <mergeCell ref="AB67:AB69"/>
    <mergeCell ref="BK65:BK67"/>
    <mergeCell ref="BL65:BL67"/>
    <mergeCell ref="BM65:BM67"/>
    <mergeCell ref="BI65:BI67"/>
    <mergeCell ref="BJ65:BJ67"/>
    <mergeCell ref="AC67:AC69"/>
    <mergeCell ref="AD67:AD69"/>
    <mergeCell ref="AE67:AE69"/>
    <mergeCell ref="BI89:BI91"/>
    <mergeCell ref="BJ89:BJ91"/>
    <mergeCell ref="BO75:BO78"/>
    <mergeCell ref="BS75:BS77"/>
    <mergeCell ref="B79:Q82"/>
    <mergeCell ref="R79:S82"/>
    <mergeCell ref="T79:T81"/>
    <mergeCell ref="U79:U81"/>
    <mergeCell ref="V79:V81"/>
    <mergeCell ref="W79:W81"/>
    <mergeCell ref="X79:X81"/>
    <mergeCell ref="Y79:Y81"/>
    <mergeCell ref="AA75:AA77"/>
    <mergeCell ref="AB75:AB77"/>
    <mergeCell ref="AC75:AC77"/>
    <mergeCell ref="AD75:AD77"/>
    <mergeCell ref="AE75:AE77"/>
    <mergeCell ref="BN75:BN76"/>
    <mergeCell ref="BN79:BN81"/>
    <mergeCell ref="BO79:BO81"/>
    <mergeCell ref="BS79:BS81"/>
    <mergeCell ref="BF75:BF76"/>
    <mergeCell ref="AF69:AH94"/>
    <mergeCell ref="AD71:AD73"/>
    <mergeCell ref="AE71:AE73"/>
    <mergeCell ref="BH89:BH91"/>
    <mergeCell ref="BN71:BN73"/>
    <mergeCell ref="BS71:BS73"/>
    <mergeCell ref="B75:Q78"/>
    <mergeCell ref="R75:S78"/>
    <mergeCell ref="T75:T77"/>
    <mergeCell ref="U75:U77"/>
    <mergeCell ref="V75:V77"/>
    <mergeCell ref="W75:W77"/>
    <mergeCell ref="X75:X77"/>
    <mergeCell ref="Y75:Y77"/>
    <mergeCell ref="Z75:Z77"/>
    <mergeCell ref="X71:X73"/>
    <mergeCell ref="Y71:Y73"/>
    <mergeCell ref="Z71:Z73"/>
    <mergeCell ref="AA71:AA73"/>
    <mergeCell ref="AB71:AB73"/>
    <mergeCell ref="AC71:AC73"/>
    <mergeCell ref="B71:Q74"/>
    <mergeCell ref="R71:S74"/>
    <mergeCell ref="T71:T73"/>
    <mergeCell ref="U71:U73"/>
    <mergeCell ref="BO71:BO73"/>
    <mergeCell ref="BD75:BD76"/>
    <mergeCell ref="BE75:BE76"/>
    <mergeCell ref="BM89:BM91"/>
    <mergeCell ref="BB89:BB91"/>
    <mergeCell ref="BC89:BC91"/>
    <mergeCell ref="BD89:BD91"/>
    <mergeCell ref="B67:Q70"/>
    <mergeCell ref="R67:S70"/>
    <mergeCell ref="T67:T69"/>
    <mergeCell ref="U67:U69"/>
    <mergeCell ref="V67:V69"/>
    <mergeCell ref="BC65:BC67"/>
    <mergeCell ref="BD65:BD67"/>
    <mergeCell ref="BE65:BE67"/>
    <mergeCell ref="BF65:BF67"/>
    <mergeCell ref="AD64:AD65"/>
    <mergeCell ref="AE64:AE65"/>
    <mergeCell ref="AF64:AH68"/>
    <mergeCell ref="X64:X65"/>
    <mergeCell ref="Y64:Y65"/>
    <mergeCell ref="Z64:Z65"/>
    <mergeCell ref="AA64:AA65"/>
    <mergeCell ref="AB64:AB65"/>
    <mergeCell ref="AC64:AC65"/>
    <mergeCell ref="B83:Q85"/>
    <mergeCell ref="R83:S85"/>
    <mergeCell ref="B64:Q66"/>
    <mergeCell ref="R64:S66"/>
    <mergeCell ref="T64:T65"/>
    <mergeCell ref="U64:U65"/>
    <mergeCell ref="V64:V65"/>
    <mergeCell ref="W64:W65"/>
    <mergeCell ref="BA64:BF64"/>
    <mergeCell ref="BI64:BO64"/>
    <mergeCell ref="BS64:BS65"/>
    <mergeCell ref="AI65:AV68"/>
    <mergeCell ref="AW65:AW67"/>
    <mergeCell ref="AX65:AX67"/>
    <mergeCell ref="AY65:AY67"/>
    <mergeCell ref="AZ65:AZ67"/>
    <mergeCell ref="BA65:BA67"/>
    <mergeCell ref="BB65:BB67"/>
    <mergeCell ref="AI64:AV64"/>
    <mergeCell ref="AW64:AX64"/>
    <mergeCell ref="AY64:AZ64"/>
    <mergeCell ref="BS67:BS69"/>
    <mergeCell ref="BN69:BN70"/>
    <mergeCell ref="BN65:BN67"/>
    <mergeCell ref="BO65:BO67"/>
    <mergeCell ref="AI69:AV70"/>
    <mergeCell ref="B59:Q60"/>
    <mergeCell ref="R59:S63"/>
    <mergeCell ref="AF59:AW61"/>
    <mergeCell ref="B62:Q62"/>
    <mergeCell ref="AF62:BC63"/>
    <mergeCell ref="B53:W54"/>
    <mergeCell ref="X53:BG54"/>
    <mergeCell ref="B55:BE56"/>
    <mergeCell ref="BF55:BG56"/>
    <mergeCell ref="B57:AE58"/>
    <mergeCell ref="AF57:AW58"/>
    <mergeCell ref="U59:U60"/>
    <mergeCell ref="V59:V60"/>
    <mergeCell ref="T59:T60"/>
    <mergeCell ref="W59:W60"/>
    <mergeCell ref="X59:X60"/>
    <mergeCell ref="Y59:Y60"/>
    <mergeCell ref="Z59:Z60"/>
    <mergeCell ref="AA59:AA60"/>
    <mergeCell ref="AB59:AB60"/>
    <mergeCell ref="AC59:AC60"/>
    <mergeCell ref="AD59:AD60"/>
    <mergeCell ref="AE59:AE60"/>
    <mergeCell ref="B49:BG49"/>
    <mergeCell ref="BH49:BO50"/>
    <mergeCell ref="B50:W50"/>
    <mergeCell ref="X50:BG50"/>
    <mergeCell ref="B51:W52"/>
    <mergeCell ref="X51:BG52"/>
    <mergeCell ref="BN44:BN45"/>
    <mergeCell ref="BO44:BO45"/>
    <mergeCell ref="BS44:BS45"/>
    <mergeCell ref="BU44:BU45"/>
    <mergeCell ref="Y45:AA46"/>
    <mergeCell ref="B47:BA48"/>
    <mergeCell ref="BB47:BC48"/>
    <mergeCell ref="BH44:BH45"/>
    <mergeCell ref="BI44:BI45"/>
    <mergeCell ref="BJ44:BJ45"/>
    <mergeCell ref="BK44:BK45"/>
    <mergeCell ref="BL44:BL45"/>
    <mergeCell ref="BM44:BM45"/>
    <mergeCell ref="B40:BA41"/>
    <mergeCell ref="BB40:BC41"/>
    <mergeCell ref="B42:C46"/>
    <mergeCell ref="D42:BA43"/>
    <mergeCell ref="BB42:BC43"/>
    <mergeCell ref="BK35:BK36"/>
    <mergeCell ref="BL35:BL36"/>
    <mergeCell ref="BD42:BK43"/>
    <mergeCell ref="BN42:BO43"/>
    <mergeCell ref="D44:U46"/>
    <mergeCell ref="V44:X46"/>
    <mergeCell ref="Y44:AA44"/>
    <mergeCell ref="BB44:BC46"/>
    <mergeCell ref="BD44:BD45"/>
    <mergeCell ref="BE44:BE45"/>
    <mergeCell ref="BF44:BF45"/>
    <mergeCell ref="BG44:BG45"/>
    <mergeCell ref="AH36:AI36"/>
    <mergeCell ref="BS35:BS36"/>
    <mergeCell ref="BE35:BE36"/>
    <mergeCell ref="BF35:BF36"/>
    <mergeCell ref="BG35:BG36"/>
    <mergeCell ref="BH35:BH36"/>
    <mergeCell ref="BI35:BI36"/>
    <mergeCell ref="BJ35:BJ36"/>
    <mergeCell ref="B38:BA39"/>
    <mergeCell ref="BB38:BC39"/>
    <mergeCell ref="BD35:BD36"/>
    <mergeCell ref="AJ36:AL36"/>
    <mergeCell ref="BM35:BM36"/>
    <mergeCell ref="BN35:BN36"/>
    <mergeCell ref="BO35:BO36"/>
    <mergeCell ref="Y26:AB28"/>
    <mergeCell ref="AC26:AH26"/>
    <mergeCell ref="AJ26:BD28"/>
    <mergeCell ref="AC27:AH28"/>
    <mergeCell ref="B31:BC32"/>
    <mergeCell ref="BD31:BO32"/>
    <mergeCell ref="S26:S28"/>
    <mergeCell ref="T26:T27"/>
    <mergeCell ref="U26:U27"/>
    <mergeCell ref="V26:V28"/>
    <mergeCell ref="W26:W27"/>
    <mergeCell ref="X26:X27"/>
    <mergeCell ref="F26:F28"/>
    <mergeCell ref="I26:I28"/>
    <mergeCell ref="L26:P28"/>
    <mergeCell ref="Q26:Q27"/>
    <mergeCell ref="R26:R27"/>
    <mergeCell ref="H26:H27"/>
    <mergeCell ref="G26:G27"/>
    <mergeCell ref="D26:D27"/>
    <mergeCell ref="E26:E27"/>
    <mergeCell ref="BM14:BM15"/>
    <mergeCell ref="BN14:BN15"/>
    <mergeCell ref="BO14:BO15"/>
    <mergeCell ref="BD14:BD15"/>
    <mergeCell ref="BE14:BE15"/>
    <mergeCell ref="B33:BA34"/>
    <mergeCell ref="BB33:BC34"/>
    <mergeCell ref="B35:M37"/>
    <mergeCell ref="N35:AL35"/>
    <mergeCell ref="BB35:BC37"/>
    <mergeCell ref="B15:D15"/>
    <mergeCell ref="B16:D20"/>
    <mergeCell ref="E16:AO20"/>
    <mergeCell ref="AP19:BA21"/>
    <mergeCell ref="B21:D22"/>
    <mergeCell ref="E21:V22"/>
    <mergeCell ref="W21:Z22"/>
    <mergeCell ref="AA21:AO22"/>
    <mergeCell ref="AP22:BA24"/>
    <mergeCell ref="B23:D24"/>
    <mergeCell ref="E23:S24"/>
    <mergeCell ref="T23:V23"/>
    <mergeCell ref="W23:Z24"/>
    <mergeCell ref="AA23:AO24"/>
    <mergeCell ref="O7:Q8"/>
    <mergeCell ref="R7:T8"/>
    <mergeCell ref="U7:U8"/>
    <mergeCell ref="V7:X8"/>
    <mergeCell ref="Y7:Y8"/>
    <mergeCell ref="Z7:AB8"/>
    <mergeCell ref="BJ14:BJ15"/>
    <mergeCell ref="BK14:BK15"/>
    <mergeCell ref="BL14:BL15"/>
    <mergeCell ref="BB2:BC3"/>
    <mergeCell ref="BD2:BD3"/>
    <mergeCell ref="BE2:BL3"/>
    <mergeCell ref="BM2:BO3"/>
    <mergeCell ref="K26:K27"/>
    <mergeCell ref="J26:J27"/>
    <mergeCell ref="BP2:BP27"/>
    <mergeCell ref="AJ3:AO4"/>
    <mergeCell ref="AP3:AS4"/>
    <mergeCell ref="AP5:AS6"/>
    <mergeCell ref="BD5:BD6"/>
    <mergeCell ref="AK13:AO14"/>
    <mergeCell ref="AP14:BA18"/>
    <mergeCell ref="BB14:BB15"/>
    <mergeCell ref="BC14:BC15"/>
    <mergeCell ref="BF14:BF15"/>
    <mergeCell ref="BG14:BG15"/>
    <mergeCell ref="BH14:BH15"/>
    <mergeCell ref="BI14:BI15"/>
    <mergeCell ref="BH25:BH26"/>
    <mergeCell ref="BH4:BH5"/>
    <mergeCell ref="BI4:BI5"/>
    <mergeCell ref="BJ4:BJ5"/>
    <mergeCell ref="BK4:BK5"/>
    <mergeCell ref="BN4:BN5"/>
    <mergeCell ref="BO4:BO5"/>
    <mergeCell ref="AW9:AW10"/>
    <mergeCell ref="AX9:AX10"/>
    <mergeCell ref="AY9:AY10"/>
    <mergeCell ref="AZ9:AZ10"/>
    <mergeCell ref="BA9:BA10"/>
    <mergeCell ref="BB9:BB10"/>
    <mergeCell ref="BC9:BC10"/>
    <mergeCell ref="BD9:BD10"/>
    <mergeCell ref="BE9:BE10"/>
    <mergeCell ref="BF9:BF10"/>
    <mergeCell ref="BG9:BG10"/>
    <mergeCell ref="BH9:BH10"/>
    <mergeCell ref="BI9:BI10"/>
    <mergeCell ref="BE4:BE5"/>
    <mergeCell ref="BF4:BF5"/>
    <mergeCell ref="BG4:BG5"/>
    <mergeCell ref="BL4:BL5"/>
    <mergeCell ref="BM4:BM5"/>
    <mergeCell ref="AW7:BI8"/>
    <mergeCell ref="BJ7:BO8"/>
    <mergeCell ref="E15:AO15"/>
    <mergeCell ref="AI2:AI6"/>
    <mergeCell ref="AJ2:AS2"/>
    <mergeCell ref="AT2:BA3"/>
    <mergeCell ref="AD96:AD97"/>
    <mergeCell ref="AE96:AE97"/>
    <mergeCell ref="AW75:AW76"/>
    <mergeCell ref="AX75:AX76"/>
    <mergeCell ref="AY75:AY76"/>
    <mergeCell ref="AZ75:AZ76"/>
    <mergeCell ref="BA75:BA76"/>
    <mergeCell ref="AX93:AX95"/>
    <mergeCell ref="AW93:AW95"/>
    <mergeCell ref="AY93:AY95"/>
    <mergeCell ref="AZ93:AZ95"/>
    <mergeCell ref="BA93:BA95"/>
    <mergeCell ref="AC7:AC8"/>
    <mergeCell ref="B10:AC11"/>
    <mergeCell ref="B12:D14"/>
    <mergeCell ref="E12:AO12"/>
    <mergeCell ref="AP12:AU13"/>
    <mergeCell ref="AV12:BO13"/>
    <mergeCell ref="E13:W14"/>
    <mergeCell ref="X13:AJ14"/>
    <mergeCell ref="AI88:AV92"/>
    <mergeCell ref="AI93:AV96"/>
    <mergeCell ref="AI71:AV74"/>
    <mergeCell ref="AI75:AV78"/>
    <mergeCell ref="AI79:AV82"/>
    <mergeCell ref="AI84:AV85"/>
    <mergeCell ref="AI86:AV87"/>
    <mergeCell ref="BC93:BC95"/>
    <mergeCell ref="BB75:BB76"/>
    <mergeCell ref="BC75:BC76"/>
    <mergeCell ref="AW79:AW80"/>
    <mergeCell ref="AX79:AX80"/>
    <mergeCell ref="AY79:AY80"/>
    <mergeCell ref="AZ79:AZ80"/>
    <mergeCell ref="BA79:BA80"/>
    <mergeCell ref="BB79:BB80"/>
    <mergeCell ref="BC79:BC80"/>
    <mergeCell ref="BD93:BD95"/>
    <mergeCell ref="BE93:BE95"/>
    <mergeCell ref="BF93:BF95"/>
    <mergeCell ref="BD57:BE58"/>
    <mergeCell ref="BH57:BI58"/>
    <mergeCell ref="BL57:BN58"/>
    <mergeCell ref="AX57:BC57"/>
    <mergeCell ref="AX58:BC58"/>
    <mergeCell ref="BF57:BG57"/>
    <mergeCell ref="BF58:BG58"/>
    <mergeCell ref="BJ57:BK57"/>
    <mergeCell ref="BJ58:BK58"/>
    <mergeCell ref="AX59:BC59"/>
    <mergeCell ref="BF59:BG59"/>
    <mergeCell ref="BJ59:BK59"/>
    <mergeCell ref="BD59:BE61"/>
    <mergeCell ref="BH59:BI61"/>
    <mergeCell ref="BL59:BN61"/>
    <mergeCell ref="AX60:BC61"/>
    <mergeCell ref="BF60:BG61"/>
    <mergeCell ref="BJ60:BK61"/>
    <mergeCell ref="BB93:BB95"/>
    <mergeCell ref="BK89:BK91"/>
    <mergeCell ref="BL89:BL91"/>
  </mergeCells>
  <phoneticPr fontId="1"/>
  <conditionalFormatting sqref="BB14:BO15 BB17:BO17 BB19:BO19 T64:AE65 E23 T62:AE62 T75:AE77 Q26:R27 T26:U27 W26:X27 T83:AE85 T67:AE69 BD38:BM38 T79:AE81 BL42:BM42 AO101:BO101 BC102:BN102 B51:BG54 BH51:BO51 BH53:BO53 T91:AE94 BD62:BO62 E15:E16 AA21 W21 AP22 BB22:BO22 E21 V7:X8 Z7:AB8 BJ10:BO10 D26 F26 I26 L26 BC24:BO24">
    <cfRule type="expression" dxfId="105" priority="56" stopIfTrue="1">
      <formula>#REF!="入　　力"</formula>
    </cfRule>
  </conditionalFormatting>
  <conditionalFormatting sqref="T87:AE89 T96 BH55:BO55 BD33:BM33 BD40:BM40 BD44:BM45 BD47:BM47 D44:U46 T98:AE98">
    <cfRule type="expression" dxfId="104" priority="57" stopIfTrue="1">
      <formula>#REF!="入　　力"</formula>
    </cfRule>
  </conditionalFormatting>
  <conditionalFormatting sqref="AY65:BF67 AY69:BF69 AY85:BF85 AY87:BF87 AY89:BF91 AY96:BF96 BI65:BM67 BI69:BM69 BI85:BM85 BI87:BM87 BI89:BM91 BI93:BJ93 AI83:AV83 AI97 BI81:BM83 BI96:BM96 AI84 AI86 AI88 AI93 BB81:BF81 BA82:BF82">
    <cfRule type="expression" dxfId="103" priority="58" stopIfTrue="1">
      <formula>#REF!="入　　力"</formula>
    </cfRule>
  </conditionalFormatting>
  <conditionalFormatting sqref="BD35:BM36">
    <cfRule type="expression" dxfId="102" priority="59" stopIfTrue="1">
      <formula>#REF!="入　　力"</formula>
    </cfRule>
  </conditionalFormatting>
  <conditionalFormatting sqref="R7:T8">
    <cfRule type="expression" dxfId="101" priority="55" stopIfTrue="1">
      <formula>#REF!="入　　力"</formula>
    </cfRule>
  </conditionalFormatting>
  <conditionalFormatting sqref="T71:AE73">
    <cfRule type="expression" dxfId="100" priority="54" stopIfTrue="1">
      <formula>#REF!="入　　力"</formula>
    </cfRule>
  </conditionalFormatting>
  <conditionalFormatting sqref="U59:W59">
    <cfRule type="expression" dxfId="99" priority="53" stopIfTrue="1">
      <formula>#REF!="入　　力"</formula>
    </cfRule>
  </conditionalFormatting>
  <conditionalFormatting sqref="AI65">
    <cfRule type="expression" dxfId="98" priority="52" stopIfTrue="1">
      <formula>#REF!="入　　力"</formula>
    </cfRule>
  </conditionalFormatting>
  <conditionalFormatting sqref="AI69">
    <cfRule type="expression" dxfId="97" priority="51" stopIfTrue="1">
      <formula>#REF!="入　　力"</formula>
    </cfRule>
  </conditionalFormatting>
  <conditionalFormatting sqref="BI79:BM79">
    <cfRule type="expression" dxfId="96" priority="44" stopIfTrue="1">
      <formula>#REF!="入　　力"</formula>
    </cfRule>
  </conditionalFormatting>
  <conditionalFormatting sqref="BA75 BA77:BF77">
    <cfRule type="expression" dxfId="95" priority="46" stopIfTrue="1">
      <formula>#REF!="入　　力"</formula>
    </cfRule>
  </conditionalFormatting>
  <conditionalFormatting sqref="AY71:AZ71 AY73:AZ73">
    <cfRule type="expression" dxfId="94" priority="50" stopIfTrue="1">
      <formula>#REF!="入　　力"</formula>
    </cfRule>
  </conditionalFormatting>
  <conditionalFormatting sqref="BA71:BF71 BA73:BF73">
    <cfRule type="expression" dxfId="93" priority="49" stopIfTrue="1">
      <formula>#REF!="入　　力"</formula>
    </cfRule>
  </conditionalFormatting>
  <conditionalFormatting sqref="BJ71:BM71 BI73:BM73">
    <cfRule type="expression" dxfId="92" priority="48" stopIfTrue="1">
      <formula>#REF!="入　　力"</formula>
    </cfRule>
  </conditionalFormatting>
  <conditionalFormatting sqref="AY75:AZ75 AY77:AZ77">
    <cfRule type="expression" dxfId="91" priority="47" stopIfTrue="1">
      <formula>#REF!="入　　力"</formula>
    </cfRule>
  </conditionalFormatting>
  <conditionalFormatting sqref="BI75:BM75 BI77:BM77">
    <cfRule type="expression" dxfId="90" priority="45" stopIfTrue="1">
      <formula>#REF!="入　　力"</formula>
    </cfRule>
  </conditionalFormatting>
  <conditionalFormatting sqref="E26">
    <cfRule type="expression" dxfId="89" priority="43" stopIfTrue="1">
      <formula>#REF!="入　　力"</formula>
    </cfRule>
  </conditionalFormatting>
  <conditionalFormatting sqref="J26:J27">
    <cfRule type="expression" dxfId="88" priority="37" stopIfTrue="1">
      <formula>#REF!="入　　力"</formula>
    </cfRule>
  </conditionalFormatting>
  <conditionalFormatting sqref="H26:H27">
    <cfRule type="expression" dxfId="87" priority="36" stopIfTrue="1">
      <formula>#REF!="入　　力"</formula>
    </cfRule>
  </conditionalFormatting>
  <conditionalFormatting sqref="G26:G27">
    <cfRule type="expression" dxfId="86" priority="35" stopIfTrue="1">
      <formula>#REF!="入　　力"</formula>
    </cfRule>
  </conditionalFormatting>
  <conditionalFormatting sqref="K26:K27">
    <cfRule type="expression" dxfId="85" priority="34" stopIfTrue="1">
      <formula>#REF!="入　　力"</formula>
    </cfRule>
  </conditionalFormatting>
  <conditionalFormatting sqref="U96">
    <cfRule type="expression" dxfId="84" priority="33" stopIfTrue="1">
      <formula>#REF!="入　　力"</formula>
    </cfRule>
  </conditionalFormatting>
  <conditionalFormatting sqref="V96">
    <cfRule type="expression" dxfId="83" priority="32" stopIfTrue="1">
      <formula>#REF!="入　　力"</formula>
    </cfRule>
  </conditionalFormatting>
  <conditionalFormatting sqref="W96">
    <cfRule type="expression" dxfId="82" priority="31" stopIfTrue="1">
      <formula>#REF!="入　　力"</formula>
    </cfRule>
  </conditionalFormatting>
  <conditionalFormatting sqref="X96">
    <cfRule type="expression" dxfId="81" priority="30" stopIfTrue="1">
      <formula>#REF!="入　　力"</formula>
    </cfRule>
  </conditionalFormatting>
  <conditionalFormatting sqref="Y96">
    <cfRule type="expression" dxfId="80" priority="29" stopIfTrue="1">
      <formula>#REF!="入　　力"</formula>
    </cfRule>
  </conditionalFormatting>
  <conditionalFormatting sqref="Z96">
    <cfRule type="expression" dxfId="79" priority="28" stopIfTrue="1">
      <formula>#REF!="入　　力"</formula>
    </cfRule>
  </conditionalFormatting>
  <conditionalFormatting sqref="AA96">
    <cfRule type="expression" dxfId="78" priority="27" stopIfTrue="1">
      <formula>#REF!="入　　力"</formula>
    </cfRule>
  </conditionalFormatting>
  <conditionalFormatting sqref="AB96">
    <cfRule type="expression" dxfId="77" priority="26" stopIfTrue="1">
      <formula>#REF!="入　　力"</formula>
    </cfRule>
  </conditionalFormatting>
  <conditionalFormatting sqref="AC96">
    <cfRule type="expression" dxfId="76" priority="25" stopIfTrue="1">
      <formula>#REF!="入　　力"</formula>
    </cfRule>
  </conditionalFormatting>
  <conditionalFormatting sqref="AD96">
    <cfRule type="expression" dxfId="75" priority="24" stopIfTrue="1">
      <formula>#REF!="入　　力"</formula>
    </cfRule>
  </conditionalFormatting>
  <conditionalFormatting sqref="AE96">
    <cfRule type="expression" dxfId="74" priority="23" stopIfTrue="1">
      <formula>#REF!="入　　力"</formula>
    </cfRule>
  </conditionalFormatting>
  <conditionalFormatting sqref="BB75">
    <cfRule type="expression" dxfId="73" priority="22" stopIfTrue="1">
      <formula>#REF!="入　　力"</formula>
    </cfRule>
  </conditionalFormatting>
  <conditionalFormatting sqref="BC75">
    <cfRule type="expression" dxfId="72" priority="21" stopIfTrue="1">
      <formula>#REF!="入　　力"</formula>
    </cfRule>
  </conditionalFormatting>
  <conditionalFormatting sqref="BD75">
    <cfRule type="expression" dxfId="71" priority="20" stopIfTrue="1">
      <formula>#REF!="入　　力"</formula>
    </cfRule>
  </conditionalFormatting>
  <conditionalFormatting sqref="BE75">
    <cfRule type="expression" dxfId="70" priority="19" stopIfTrue="1">
      <formula>#REF!="入　　力"</formula>
    </cfRule>
  </conditionalFormatting>
  <conditionalFormatting sqref="BF75">
    <cfRule type="expression" dxfId="69" priority="18" stopIfTrue="1">
      <formula>#REF!="入　　力"</formula>
    </cfRule>
  </conditionalFormatting>
  <conditionalFormatting sqref="BI71">
    <cfRule type="expression" dxfId="68" priority="17" stopIfTrue="1">
      <formula>#REF!="入　　力"</formula>
    </cfRule>
  </conditionalFormatting>
  <conditionalFormatting sqref="BK93">
    <cfRule type="expression" dxfId="67" priority="16" stopIfTrue="1">
      <formula>#REF!="入　　力"</formula>
    </cfRule>
  </conditionalFormatting>
  <conditionalFormatting sqref="BL93">
    <cfRule type="expression" dxfId="66" priority="15" stopIfTrue="1">
      <formula>#REF!="入　　力"</formula>
    </cfRule>
  </conditionalFormatting>
  <conditionalFormatting sqref="BM93">
    <cfRule type="expression" dxfId="65" priority="14" stopIfTrue="1">
      <formula>#REF!="入　　力"</formula>
    </cfRule>
  </conditionalFormatting>
  <conditionalFormatting sqref="AI79">
    <cfRule type="expression" dxfId="64" priority="11" stopIfTrue="1">
      <formula>#REF!="入　　力"</formula>
    </cfRule>
  </conditionalFormatting>
  <conditionalFormatting sqref="AI71">
    <cfRule type="expression" dxfId="63" priority="13" stopIfTrue="1">
      <formula>#REF!="入　　力"</formula>
    </cfRule>
  </conditionalFormatting>
  <conditionalFormatting sqref="AI75">
    <cfRule type="expression" dxfId="62" priority="12" stopIfTrue="1">
      <formula>#REF!="入　　力"</formula>
    </cfRule>
  </conditionalFormatting>
  <conditionalFormatting sqref="T59">
    <cfRule type="expression" dxfId="61" priority="10" stopIfTrue="1">
      <formula>#REF!="入　　力"</formula>
    </cfRule>
  </conditionalFormatting>
  <conditionalFormatting sqref="X59">
    <cfRule type="expression" dxfId="60" priority="9" stopIfTrue="1">
      <formula>#REF!="入　　力"</formula>
    </cfRule>
  </conditionalFormatting>
  <conditionalFormatting sqref="Y59">
    <cfRule type="expression" dxfId="59" priority="8" stopIfTrue="1">
      <formula>#REF!="入　　力"</formula>
    </cfRule>
  </conditionalFormatting>
  <conditionalFormatting sqref="Z59">
    <cfRule type="expression" dxfId="58" priority="7" stopIfTrue="1">
      <formula>#REF!="入　　力"</formula>
    </cfRule>
  </conditionalFormatting>
  <conditionalFormatting sqref="AA59">
    <cfRule type="expression" dxfId="57" priority="6" stopIfTrue="1">
      <formula>#REF!="入　　力"</formula>
    </cfRule>
  </conditionalFormatting>
  <conditionalFormatting sqref="AB59">
    <cfRule type="expression" dxfId="56" priority="5" stopIfTrue="1">
      <formula>#REF!="入　　力"</formula>
    </cfRule>
  </conditionalFormatting>
  <conditionalFormatting sqref="AC59">
    <cfRule type="expression" dxfId="55" priority="4" stopIfTrue="1">
      <formula>#REF!="入　　力"</formula>
    </cfRule>
  </conditionalFormatting>
  <conditionalFormatting sqref="AD59">
    <cfRule type="expression" dxfId="54" priority="3" stopIfTrue="1">
      <formula>#REF!="入　　力"</formula>
    </cfRule>
  </conditionalFormatting>
  <conditionalFormatting sqref="AE59">
    <cfRule type="expression" dxfId="53" priority="2" stopIfTrue="1">
      <formula>#REF!="入　　力"</formula>
    </cfRule>
  </conditionalFormatting>
  <dataValidations count="15">
    <dataValidation imeMode="hiragana" allowBlank="1" showInputMessage="1" showErrorMessage="1" sqref="AI65 AO101:BO101 E23 B51:BG54 W21 E15:E16 AA21 E21 AI97 AP22 AI88 AI69 AI71 AI75 AI79 AJ83:AV83 AI83:AI84 AI86 AI93 BB22:BO22 BC24:BO24"/>
    <dataValidation imeMode="fullAlpha" allowBlank="1" showInputMessage="1" showErrorMessage="1" sqref="BC102:BN102"/>
    <dataValidation type="whole" imeMode="halfAlpha" allowBlank="1" showInputMessage="1" showErrorMessage="1" errorTitle="入力制限" error="０から９までの整数を入力してください。" sqref="BB17:BO17 AW93:BE97 AW79:BF79 BI89:BM91 BI87:BM87 BI85:BM85 BA82 BI75:BM75 AW71:BF71 BI69:BM69 BI65:BM67 BI71:BM71 AW89:BF91 AW87:BF87 AW85:BF85 BI73:BM73 AW69:BF69 AW65:BF67 BD38:BM38 T91:AE94 BB19:BO19 T83:AE85 T79:AE81 T75:AE77 T67:AE69 T64:AE65 T62:AE62 BB14:BO15 BH53:BO53 BH51:BO51 BI81:BM83 BI96:BM96 BJ10:BK10 T71:AE73 BB81:BF82 BF93:BF96 AW73:BF73 AW77:BF77 AW81:AZ83 BI77:BM77 BI79:BM79 AW75:BF75 BI93:BM93 T59:AE59">
      <formula1>0</formula1>
      <formula2>9</formula2>
    </dataValidation>
    <dataValidation type="whole" imeMode="halfAlpha" allowBlank="1" showInputMessage="1" showErrorMessage="1" errorTitle="入力制限" error="正しい月を入力してください。" sqref="BM42 BM10 U26:U27">
      <formula1>0</formula1>
      <formula2>IF(T10=1,2,9)</formula2>
    </dataValidation>
    <dataValidation type="whole" imeMode="halfAlpha" allowBlank="1" showInputMessage="1" showErrorMessage="1" errorTitle="入力制限" error="正しい月を入力してください。" sqref="BL42 T26:T27">
      <formula1>0</formula1>
      <formula2>1</formula2>
    </dataValidation>
    <dataValidation imeMode="halfAlpha" allowBlank="1" showInputMessage="1" showErrorMessage="1" errorTitle="入力制限" error="０から９までの整数を入力してください。" sqref="BD35:BM36"/>
    <dataValidation type="whole" imeMode="halfAlpha" allowBlank="1" showInputMessage="1" showErrorMessage="1" errorTitle="入力制限" error="正しい日を入力してください。" sqref="W26:W27">
      <formula1>0</formula1>
      <formula2>IF(AND(OR(T26="",T26=0),U26=2),2,3)</formula2>
    </dataValidation>
    <dataValidation type="whole" imeMode="halfAlpha" allowBlank="1" showInputMessage="1" showErrorMessage="1" errorTitle="入力制限" error="正しい日を入力してください。" sqref="X26:X27">
      <formula1>0</formula1>
      <formula2>IF(AND(MOD((Q26&amp;R26),4)=0,(T26&amp;U26)/1=2,W26=2),9, IF(AND(MOD((Q26&amp;R26),4)&lt;&gt;0,(T26&amp;U26)/1=2,W26=2),8, IF(AND(OR((T26&amp;U26)/1=4,(T26&amp;U26)/1=6,(T26&amp;U26)/1=9,(T26&amp;U26)/1=11),W26=3),0, IF(W26=3,1,9))))</formula2>
    </dataValidation>
    <dataValidation type="whole" imeMode="halfAlpha" allowBlank="1" showInputMessage="1" showErrorMessage="1" errorTitle="入力制限" error="正しい年を入力してください。" sqref="Q26:R27 D26:E26 G26:H27 J26:K27">
      <formula1>0</formula1>
      <formula2>9</formula2>
    </dataValidation>
    <dataValidation type="whole" imeMode="halfAlpha" allowBlank="1" showInputMessage="1" showErrorMessage="1" errorTitle="入力制限" error="正しい月を入力してください" sqref="BL10">
      <formula1>0</formula1>
      <formula2>1</formula2>
    </dataValidation>
    <dataValidation type="whole" imeMode="halfAlpha" operator="greaterThanOrEqual" allowBlank="1" showInputMessage="1" showErrorMessage="1" errorTitle="入力制限" error="正しい年を入力してください。" sqref="R7:T8">
      <formula1>1</formula1>
    </dataValidation>
    <dataValidation type="whole" imeMode="halfAlpha" allowBlank="1" showInputMessage="1" showErrorMessage="1" errorTitle="入力制限" error="正しい月を入力してください。" sqref="V7:X8">
      <formula1>1</formula1>
      <formula2>12</formula2>
    </dataValidation>
    <dataValidation type="whole" imeMode="halfAlpha" allowBlank="1" showInputMessage="1" showErrorMessage="1" errorTitle="入力制限" error="正しい日を入力してください。" sqref="BO10">
      <formula1>0</formula1>
      <formula2>IF(AND((BJ10&amp;BK10)/4=ROUNDDOWN((BJ10&amp;BK10)/4,0),(BL10&amp;BM10)/1=2,BN10=2),9, IF(AND((BJ10&amp;BK10)/4&lt;&gt;ROUNDDOWN((BJ10&amp;BK10)/4,0),(BL10&amp;BM10)/1=2,BN10=2),8, IF(AND(OR((BL10&amp;BM10)/1=4,(BL10&amp;BM10)/1=6,(BL10&amp;BM10)/1=9,(BL10&amp;BM10)/1=11),BN10=3),0, IF(BN10=3,1,9))))</formula2>
    </dataValidation>
    <dataValidation type="whole" imeMode="halfAlpha" allowBlank="1" showInputMessage="1" showErrorMessage="1" errorTitle="入力制限" error="正しい日を入力してください。" sqref="BN10">
      <formula1>0</formula1>
      <formula2>IF(AND(OR(BL10="",BL10=0),BM10=2),2,3)</formula2>
    </dataValidation>
    <dataValidation type="whole" imeMode="halfAlpha" allowBlank="1" showInputMessage="1" showErrorMessage="1" errorTitle="入力制限" error="正しい日を入力してください。" sqref="Z7:AB8">
      <formula1>0</formula1>
      <formula2>IF(OR(V7=4,V7=6,V7=9,V7=11),30,IF(AND(V7=2,ROUNDDOWN(R7/4,0)=R7/4),29,IF(AND(V7=2,ROUNDDOWN(R7/4,0)&lt;&gt;R7/4),28,31)))</formula2>
    </dataValidation>
  </dataValidations>
  <pageMargins left="0.39370078740157483" right="0.39370078740157483" top="0.39370078740157483" bottom="0.39370078740157483" header="0" footer="0"/>
  <pageSetup paperSize="9" scale="96"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autoPageBreaks="0" fitToPage="1"/>
  </sheetPr>
  <dimension ref="A1:BZ112"/>
  <sheetViews>
    <sheetView showGridLines="0" showOutlineSymbols="0" zoomScale="130" zoomScaleNormal="130" zoomScaleSheetLayoutView="100" workbookViewId="0">
      <selection activeCell="R7" sqref="R7:T8"/>
    </sheetView>
  </sheetViews>
  <sheetFormatPr defaultColWidth="0" defaultRowHeight="0" customHeight="1" zeroHeight="1" x14ac:dyDescent="0.15"/>
  <cols>
    <col min="1" max="1" width="1.25" style="1" customWidth="1"/>
    <col min="2" max="2" width="2" style="1" customWidth="1"/>
    <col min="3" max="21" width="1.5" style="1" customWidth="1"/>
    <col min="22" max="22" width="1.5" style="3" customWidth="1"/>
    <col min="23" max="24" width="1.5" style="1" customWidth="1"/>
    <col min="25" max="25" width="1.5" style="3" customWidth="1"/>
    <col min="26" max="55" width="1.5" style="1" customWidth="1"/>
    <col min="56" max="56" width="1.5" style="4" customWidth="1"/>
    <col min="57" max="68" width="1.5" style="1" customWidth="1"/>
    <col min="69" max="69" width="1.375" style="5" customWidth="1"/>
    <col min="70" max="70" width="1.25" style="1" hidden="1" customWidth="1"/>
    <col min="71" max="71" width="1.25" style="2" hidden="1" customWidth="1"/>
    <col min="72" max="16384" width="1.25" style="1" hidden="1"/>
  </cols>
  <sheetData>
    <row r="1" spans="2:78" s="65" customFormat="1" ht="30" customHeight="1" x14ac:dyDescent="0.15">
      <c r="Y1" s="66"/>
      <c r="AB1" s="66"/>
      <c r="AI1" s="70"/>
      <c r="AJ1" s="70"/>
      <c r="AK1" s="70"/>
      <c r="AL1" s="70"/>
      <c r="AM1" s="70"/>
      <c r="AN1" s="70"/>
      <c r="AO1" s="70"/>
      <c r="AP1" s="70"/>
      <c r="AQ1" s="70"/>
      <c r="AR1" s="70"/>
      <c r="AS1" s="70"/>
      <c r="AT1" s="70"/>
      <c r="AU1" s="70"/>
      <c r="AV1" s="70"/>
      <c r="AW1" s="70"/>
      <c r="AX1" s="70"/>
      <c r="AY1" s="70"/>
      <c r="AZ1" s="70"/>
      <c r="BA1" s="70"/>
      <c r="BB1" s="70"/>
      <c r="BC1" s="70"/>
      <c r="BD1" s="70"/>
      <c r="BE1" s="70"/>
      <c r="BF1" s="70"/>
      <c r="BG1" s="71"/>
      <c r="BH1" s="70"/>
      <c r="BI1" s="70"/>
      <c r="BJ1" s="70"/>
      <c r="BK1" s="70"/>
      <c r="BL1" s="70"/>
      <c r="BM1" s="70"/>
      <c r="BN1" s="70"/>
      <c r="BO1" s="70"/>
      <c r="BT1" s="67"/>
      <c r="BU1" s="67"/>
      <c r="BV1" s="67"/>
      <c r="BW1" s="67"/>
      <c r="BX1" s="67"/>
      <c r="BY1" s="67"/>
      <c r="BZ1" s="67"/>
    </row>
    <row r="2" spans="2:78" s="65" customFormat="1" ht="6" customHeight="1" x14ac:dyDescent="0.15">
      <c r="Y2" s="66"/>
      <c r="AB2" s="66"/>
      <c r="AC2" s="66"/>
      <c r="AD2" s="66"/>
      <c r="AH2" s="121"/>
      <c r="AI2" s="349" t="s">
        <v>60</v>
      </c>
      <c r="AJ2" s="352" t="s">
        <v>71</v>
      </c>
      <c r="AK2" s="353"/>
      <c r="AL2" s="353"/>
      <c r="AM2" s="353"/>
      <c r="AN2" s="353"/>
      <c r="AO2" s="353"/>
      <c r="AP2" s="353"/>
      <c r="AQ2" s="353"/>
      <c r="AR2" s="353"/>
      <c r="AS2" s="354"/>
      <c r="AT2" s="355" t="s">
        <v>17</v>
      </c>
      <c r="AU2" s="355"/>
      <c r="AV2" s="355"/>
      <c r="AW2" s="355"/>
      <c r="AX2" s="355"/>
      <c r="AY2" s="355"/>
      <c r="AZ2" s="355"/>
      <c r="BA2" s="356"/>
      <c r="BB2" s="373" t="s">
        <v>14</v>
      </c>
      <c r="BC2" s="373"/>
      <c r="BD2" s="375" t="s">
        <v>15</v>
      </c>
      <c r="BE2" s="377" t="s">
        <v>61</v>
      </c>
      <c r="BF2" s="355"/>
      <c r="BG2" s="355"/>
      <c r="BH2" s="355"/>
      <c r="BI2" s="355"/>
      <c r="BJ2" s="355"/>
      <c r="BK2" s="355"/>
      <c r="BL2" s="356"/>
      <c r="BM2" s="355" t="s">
        <v>16</v>
      </c>
      <c r="BN2" s="355"/>
      <c r="BO2" s="379"/>
      <c r="BP2" s="385" t="s">
        <v>93</v>
      </c>
      <c r="BT2" s="67"/>
      <c r="BU2" s="67"/>
      <c r="BV2" s="67"/>
      <c r="BW2" s="67"/>
      <c r="BX2" s="67"/>
      <c r="BY2" s="67"/>
      <c r="BZ2" s="67"/>
    </row>
    <row r="3" spans="2:78" s="65" customFormat="1" ht="2.25" customHeight="1" x14ac:dyDescent="0.15">
      <c r="Y3" s="66"/>
      <c r="AB3" s="66"/>
      <c r="AC3" s="66"/>
      <c r="AD3" s="66"/>
      <c r="AI3" s="350"/>
      <c r="AJ3" s="386" t="s">
        <v>62</v>
      </c>
      <c r="AK3" s="387"/>
      <c r="AL3" s="387"/>
      <c r="AM3" s="387"/>
      <c r="AN3" s="387"/>
      <c r="AO3" s="388"/>
      <c r="AP3" s="389" t="s">
        <v>63</v>
      </c>
      <c r="AQ3" s="390"/>
      <c r="AR3" s="390"/>
      <c r="AS3" s="391"/>
      <c r="AT3" s="357"/>
      <c r="AU3" s="357"/>
      <c r="AV3" s="357"/>
      <c r="AW3" s="357"/>
      <c r="AX3" s="357"/>
      <c r="AY3" s="357"/>
      <c r="AZ3" s="357"/>
      <c r="BA3" s="358"/>
      <c r="BB3" s="374"/>
      <c r="BC3" s="374"/>
      <c r="BD3" s="376"/>
      <c r="BE3" s="378"/>
      <c r="BF3" s="357"/>
      <c r="BG3" s="357"/>
      <c r="BH3" s="357"/>
      <c r="BI3" s="357"/>
      <c r="BJ3" s="357"/>
      <c r="BK3" s="357"/>
      <c r="BL3" s="358"/>
      <c r="BM3" s="357"/>
      <c r="BN3" s="357"/>
      <c r="BO3" s="380"/>
      <c r="BP3" s="385"/>
      <c r="BT3" s="67"/>
      <c r="BU3" s="67"/>
      <c r="BV3" s="67"/>
      <c r="BW3" s="67"/>
      <c r="BX3" s="67"/>
      <c r="BY3" s="67"/>
      <c r="BZ3" s="67"/>
    </row>
    <row r="4" spans="2:78" s="65" customFormat="1" ht="3.75" customHeight="1" x14ac:dyDescent="0.15">
      <c r="Y4" s="66"/>
      <c r="AB4" s="66"/>
      <c r="AC4" s="66"/>
      <c r="AD4" s="66"/>
      <c r="AI4" s="350"/>
      <c r="AJ4" s="378"/>
      <c r="AK4" s="357"/>
      <c r="AL4" s="357"/>
      <c r="AM4" s="357"/>
      <c r="AN4" s="357"/>
      <c r="AO4" s="358"/>
      <c r="AP4" s="392"/>
      <c r="AQ4" s="393"/>
      <c r="AR4" s="393"/>
      <c r="AS4" s="394"/>
      <c r="AT4" s="82"/>
      <c r="AU4" s="82"/>
      <c r="AV4" s="82"/>
      <c r="AW4" s="82"/>
      <c r="AX4" s="82"/>
      <c r="AY4" s="82"/>
      <c r="AZ4" s="82"/>
      <c r="BA4" s="83"/>
      <c r="BB4" s="84"/>
      <c r="BC4" s="84"/>
      <c r="BD4" s="85"/>
      <c r="BE4" s="369"/>
      <c r="BF4" s="365"/>
      <c r="BG4" s="365"/>
      <c r="BH4" s="365"/>
      <c r="BI4" s="365"/>
      <c r="BJ4" s="365"/>
      <c r="BK4" s="365"/>
      <c r="BL4" s="371"/>
      <c r="BM4" s="369"/>
      <c r="BN4" s="365"/>
      <c r="BO4" s="367"/>
      <c r="BP4" s="385"/>
      <c r="BT4" s="67"/>
      <c r="BU4" s="67"/>
      <c r="BV4" s="67"/>
      <c r="BW4" s="67"/>
      <c r="BX4" s="67"/>
      <c r="BY4" s="67"/>
      <c r="BZ4" s="67"/>
    </row>
    <row r="5" spans="2:78" s="65" customFormat="1" ht="12" customHeight="1" x14ac:dyDescent="0.15">
      <c r="W5" s="68"/>
      <c r="Y5" s="66"/>
      <c r="AB5" s="66"/>
      <c r="AC5" s="66"/>
      <c r="AD5" s="66"/>
      <c r="AI5" s="350"/>
      <c r="AJ5" s="86"/>
      <c r="AK5" s="87"/>
      <c r="AL5" s="87"/>
      <c r="AM5" s="87"/>
      <c r="AN5" s="87"/>
      <c r="AO5" s="88"/>
      <c r="AP5" s="395"/>
      <c r="AQ5" s="395"/>
      <c r="AR5" s="395"/>
      <c r="AS5" s="396"/>
      <c r="AT5" s="89"/>
      <c r="AU5" s="89"/>
      <c r="AV5" s="89"/>
      <c r="AW5" s="89"/>
      <c r="AX5" s="89"/>
      <c r="AY5" s="89"/>
      <c r="AZ5" s="89"/>
      <c r="BA5" s="90"/>
      <c r="BB5" s="89"/>
      <c r="BC5" s="89"/>
      <c r="BD5" s="399"/>
      <c r="BE5" s="370"/>
      <c r="BF5" s="366"/>
      <c r="BG5" s="366"/>
      <c r="BH5" s="366"/>
      <c r="BI5" s="366"/>
      <c r="BJ5" s="366"/>
      <c r="BK5" s="366"/>
      <c r="BL5" s="372"/>
      <c r="BM5" s="370"/>
      <c r="BN5" s="366"/>
      <c r="BO5" s="368"/>
      <c r="BP5" s="385"/>
      <c r="BT5" s="67"/>
      <c r="BU5" s="67"/>
      <c r="BV5" s="67"/>
      <c r="BW5" s="67"/>
      <c r="BX5" s="67"/>
      <c r="BY5" s="67"/>
      <c r="BZ5" s="67"/>
    </row>
    <row r="6" spans="2:78" s="65" customFormat="1" ht="3.95" customHeight="1" x14ac:dyDescent="0.15">
      <c r="B6" s="70"/>
      <c r="C6" s="70"/>
      <c r="D6" s="70"/>
      <c r="E6" s="70"/>
      <c r="F6" s="70"/>
      <c r="G6" s="70"/>
      <c r="H6" s="70"/>
      <c r="I6" s="70"/>
      <c r="J6" s="70"/>
      <c r="K6" s="70"/>
      <c r="L6" s="70"/>
      <c r="M6" s="70"/>
      <c r="N6" s="70"/>
      <c r="O6" s="70"/>
      <c r="P6" s="70"/>
      <c r="Q6" s="70"/>
      <c r="R6" s="70"/>
      <c r="S6" s="70"/>
      <c r="T6" s="70"/>
      <c r="U6" s="70"/>
      <c r="V6" s="70"/>
      <c r="W6" s="70"/>
      <c r="X6" s="70"/>
      <c r="Y6" s="72"/>
      <c r="Z6" s="70"/>
      <c r="AA6" s="70"/>
      <c r="AB6" s="72"/>
      <c r="AC6" s="72"/>
      <c r="AD6" s="72"/>
      <c r="AE6" s="70"/>
      <c r="AF6" s="70"/>
      <c r="AG6" s="70"/>
      <c r="AH6" s="70"/>
      <c r="AI6" s="351"/>
      <c r="AJ6" s="92"/>
      <c r="AK6" s="93"/>
      <c r="AL6" s="93"/>
      <c r="AM6" s="93"/>
      <c r="AN6" s="93"/>
      <c r="AO6" s="94"/>
      <c r="AP6" s="397"/>
      <c r="AQ6" s="397"/>
      <c r="AR6" s="397"/>
      <c r="AS6" s="398"/>
      <c r="AT6" s="193"/>
      <c r="AU6" s="193"/>
      <c r="AV6" s="193"/>
      <c r="AW6" s="193"/>
      <c r="AX6" s="193"/>
      <c r="AY6" s="193"/>
      <c r="AZ6" s="193"/>
      <c r="BA6" s="96"/>
      <c r="BB6" s="193"/>
      <c r="BC6" s="111"/>
      <c r="BD6" s="400"/>
      <c r="BE6" s="95"/>
      <c r="BF6" s="193"/>
      <c r="BG6" s="193"/>
      <c r="BH6" s="193"/>
      <c r="BI6" s="193"/>
      <c r="BJ6" s="193"/>
      <c r="BK6" s="193"/>
      <c r="BL6" s="193"/>
      <c r="BM6" s="96"/>
      <c r="BN6" s="193"/>
      <c r="BO6" s="97"/>
      <c r="BP6" s="385"/>
      <c r="BT6" s="67"/>
      <c r="BU6" s="67"/>
      <c r="BV6" s="67"/>
      <c r="BW6" s="67"/>
      <c r="BX6" s="67"/>
      <c r="BY6" s="67"/>
      <c r="BZ6" s="67"/>
    </row>
    <row r="7" spans="2:78" s="65" customFormat="1" ht="6.95" customHeight="1" x14ac:dyDescent="0.15">
      <c r="B7" s="118"/>
      <c r="C7" s="66"/>
      <c r="D7" s="66"/>
      <c r="E7" s="66"/>
      <c r="F7" s="66"/>
      <c r="G7" s="66"/>
      <c r="H7" s="66"/>
      <c r="I7" s="66"/>
      <c r="J7" s="66"/>
      <c r="K7" s="66"/>
      <c r="L7" s="66"/>
      <c r="M7" s="66"/>
      <c r="N7" s="66"/>
      <c r="O7" s="419"/>
      <c r="P7" s="419"/>
      <c r="Q7" s="419"/>
      <c r="R7" s="366"/>
      <c r="S7" s="366"/>
      <c r="T7" s="366"/>
      <c r="U7" s="464" t="s">
        <v>11</v>
      </c>
      <c r="V7" s="366"/>
      <c r="W7" s="366"/>
      <c r="X7" s="366"/>
      <c r="Y7" s="464" t="s">
        <v>57</v>
      </c>
      <c r="Z7" s="366"/>
      <c r="AA7" s="366"/>
      <c r="AB7" s="366"/>
      <c r="AC7" s="419" t="s">
        <v>13</v>
      </c>
      <c r="AD7" s="69"/>
      <c r="AE7" s="69"/>
      <c r="AF7" s="69"/>
      <c r="AG7" s="98"/>
      <c r="AH7" s="98"/>
      <c r="AI7" s="98"/>
      <c r="AJ7" s="98"/>
      <c r="AK7" s="98"/>
      <c r="AL7" s="98"/>
      <c r="AM7" s="98"/>
      <c r="AN7" s="98"/>
      <c r="AO7" s="98"/>
      <c r="AP7" s="98"/>
      <c r="AQ7" s="87"/>
      <c r="AR7" s="87"/>
      <c r="AS7" s="87"/>
      <c r="AT7" s="87"/>
      <c r="AU7" s="87"/>
      <c r="AV7" s="99"/>
      <c r="AW7" s="420" t="s">
        <v>64</v>
      </c>
      <c r="AX7" s="421"/>
      <c r="AY7" s="421"/>
      <c r="AZ7" s="421"/>
      <c r="BA7" s="421"/>
      <c r="BB7" s="421"/>
      <c r="BC7" s="421"/>
      <c r="BD7" s="421"/>
      <c r="BE7" s="421"/>
      <c r="BF7" s="421"/>
      <c r="BG7" s="421"/>
      <c r="BH7" s="421"/>
      <c r="BI7" s="422"/>
      <c r="BJ7" s="426" t="s">
        <v>10</v>
      </c>
      <c r="BK7" s="426"/>
      <c r="BL7" s="426"/>
      <c r="BM7" s="426"/>
      <c r="BN7" s="426"/>
      <c r="BO7" s="427"/>
      <c r="BP7" s="385"/>
      <c r="BT7" s="67"/>
      <c r="BU7" s="67"/>
      <c r="BV7" s="67"/>
      <c r="BW7" s="67"/>
      <c r="BX7" s="67"/>
      <c r="BY7" s="67"/>
      <c r="BZ7" s="67"/>
    </row>
    <row r="8" spans="2:78" s="65" customFormat="1" ht="6.95" customHeight="1" x14ac:dyDescent="0.15">
      <c r="B8" s="73"/>
      <c r="C8" s="66"/>
      <c r="D8" s="66"/>
      <c r="E8" s="66"/>
      <c r="F8" s="66"/>
      <c r="G8" s="66"/>
      <c r="H8" s="66"/>
      <c r="I8" s="66"/>
      <c r="J8" s="66"/>
      <c r="K8" s="66"/>
      <c r="L8" s="66"/>
      <c r="M8" s="66"/>
      <c r="N8" s="66"/>
      <c r="O8" s="419"/>
      <c r="P8" s="419"/>
      <c r="Q8" s="419"/>
      <c r="R8" s="366"/>
      <c r="S8" s="366"/>
      <c r="T8" s="366"/>
      <c r="U8" s="464"/>
      <c r="V8" s="366"/>
      <c r="W8" s="366"/>
      <c r="X8" s="366"/>
      <c r="Y8" s="464"/>
      <c r="Z8" s="366"/>
      <c r="AA8" s="366"/>
      <c r="AB8" s="366"/>
      <c r="AC8" s="419"/>
      <c r="AD8" s="69"/>
      <c r="AE8" s="69"/>
      <c r="AF8" s="69"/>
      <c r="AG8" s="98"/>
      <c r="AH8" s="98"/>
      <c r="AI8" s="98"/>
      <c r="AJ8" s="98"/>
      <c r="AK8" s="98"/>
      <c r="AL8" s="98"/>
      <c r="AM8" s="98"/>
      <c r="AN8" s="98"/>
      <c r="AO8" s="98"/>
      <c r="AP8" s="98"/>
      <c r="AQ8" s="87"/>
      <c r="AR8" s="87"/>
      <c r="AS8" s="87"/>
      <c r="AT8" s="87"/>
      <c r="AU8" s="87"/>
      <c r="AV8" s="100"/>
      <c r="AW8" s="423"/>
      <c r="AX8" s="424"/>
      <c r="AY8" s="424"/>
      <c r="AZ8" s="424"/>
      <c r="BA8" s="424"/>
      <c r="BB8" s="424"/>
      <c r="BC8" s="424"/>
      <c r="BD8" s="424"/>
      <c r="BE8" s="424"/>
      <c r="BF8" s="424"/>
      <c r="BG8" s="424"/>
      <c r="BH8" s="424"/>
      <c r="BI8" s="425"/>
      <c r="BJ8" s="428"/>
      <c r="BK8" s="428"/>
      <c r="BL8" s="428"/>
      <c r="BM8" s="428"/>
      <c r="BN8" s="428"/>
      <c r="BO8" s="429"/>
      <c r="BP8" s="385"/>
      <c r="BT8" s="67"/>
      <c r="BU8" s="67"/>
      <c r="BV8" s="67"/>
      <c r="BW8" s="67"/>
      <c r="BX8" s="67"/>
      <c r="BY8" s="67"/>
      <c r="BZ8" s="67"/>
    </row>
    <row r="9" spans="2:78" s="65" customFormat="1" ht="7.5" customHeight="1" x14ac:dyDescent="0.15">
      <c r="B9" s="119"/>
      <c r="C9" s="64"/>
      <c r="D9" s="64"/>
      <c r="E9" s="64"/>
      <c r="F9" s="64"/>
      <c r="G9" s="64"/>
      <c r="H9" s="64"/>
      <c r="I9" s="64"/>
      <c r="J9" s="64"/>
      <c r="K9" s="64"/>
      <c r="L9" s="64"/>
      <c r="M9" s="64"/>
      <c r="N9" s="64"/>
      <c r="O9" s="195"/>
      <c r="P9" s="195"/>
      <c r="Q9" s="195"/>
      <c r="R9" s="195"/>
      <c r="S9" s="195"/>
      <c r="T9" s="195"/>
      <c r="U9" s="195"/>
      <c r="V9" s="195"/>
      <c r="W9" s="195"/>
      <c r="X9" s="195"/>
      <c r="Y9" s="195"/>
      <c r="Z9" s="195"/>
      <c r="AA9" s="195"/>
      <c r="AB9" s="195"/>
      <c r="AC9" s="195"/>
      <c r="AD9" s="69"/>
      <c r="AE9" s="69"/>
      <c r="AF9" s="69"/>
      <c r="AG9" s="98"/>
      <c r="AH9" s="98"/>
      <c r="AI9" s="98"/>
      <c r="AJ9" s="98"/>
      <c r="AK9" s="98"/>
      <c r="AL9" s="98"/>
      <c r="AM9" s="98"/>
      <c r="AN9" s="98"/>
      <c r="AO9" s="98"/>
      <c r="AP9" s="98"/>
      <c r="AQ9" s="87"/>
      <c r="AR9" s="87"/>
      <c r="AS9" s="87"/>
      <c r="AT9" s="87"/>
      <c r="AU9" s="87"/>
      <c r="AV9" s="100"/>
      <c r="AW9" s="369"/>
      <c r="AX9" s="365"/>
      <c r="AY9" s="365"/>
      <c r="AZ9" s="365"/>
      <c r="BA9" s="365"/>
      <c r="BB9" s="365"/>
      <c r="BC9" s="365"/>
      <c r="BD9" s="365"/>
      <c r="BE9" s="365"/>
      <c r="BF9" s="365"/>
      <c r="BG9" s="365"/>
      <c r="BH9" s="365"/>
      <c r="BI9" s="371"/>
      <c r="BJ9" s="192"/>
      <c r="BK9" s="101" t="s">
        <v>11</v>
      </c>
      <c r="BL9" s="102"/>
      <c r="BM9" s="191" t="s">
        <v>12</v>
      </c>
      <c r="BN9" s="192"/>
      <c r="BO9" s="103" t="s">
        <v>13</v>
      </c>
      <c r="BP9" s="385"/>
      <c r="BT9" s="67"/>
      <c r="BU9" s="67"/>
      <c r="BV9" s="67"/>
      <c r="BW9" s="67"/>
      <c r="BX9" s="67"/>
      <c r="BY9" s="67"/>
      <c r="BZ9" s="67"/>
    </row>
    <row r="10" spans="2:78" s="65" customFormat="1" ht="12.75" customHeight="1" x14ac:dyDescent="0.15">
      <c r="B10" s="430" t="s">
        <v>88</v>
      </c>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98"/>
      <c r="AE10" s="98"/>
      <c r="AF10" s="98"/>
      <c r="AG10" s="98"/>
      <c r="AH10" s="98"/>
      <c r="AI10" s="98"/>
      <c r="AJ10" s="98"/>
      <c r="AK10" s="108"/>
      <c r="AL10" s="98"/>
      <c r="AM10" s="98"/>
      <c r="AN10" s="98"/>
      <c r="AO10" s="98"/>
      <c r="AP10" s="98"/>
      <c r="AQ10" s="87"/>
      <c r="AR10" s="87"/>
      <c r="AS10" s="87"/>
      <c r="AT10" s="87"/>
      <c r="AU10" s="87"/>
      <c r="AV10" s="100"/>
      <c r="AW10" s="370"/>
      <c r="AX10" s="366"/>
      <c r="AY10" s="366"/>
      <c r="AZ10" s="366"/>
      <c r="BA10" s="366"/>
      <c r="BB10" s="366"/>
      <c r="BC10" s="366"/>
      <c r="BD10" s="366"/>
      <c r="BE10" s="366"/>
      <c r="BF10" s="366"/>
      <c r="BG10" s="366"/>
      <c r="BH10" s="366"/>
      <c r="BI10" s="372"/>
      <c r="BJ10" s="91"/>
      <c r="BK10" s="91"/>
      <c r="BL10" s="104"/>
      <c r="BM10" s="105"/>
      <c r="BN10" s="91"/>
      <c r="BO10" s="106"/>
      <c r="BP10" s="385"/>
      <c r="BT10" s="67"/>
      <c r="BU10" s="67"/>
      <c r="BV10" s="67"/>
      <c r="BW10" s="67"/>
      <c r="BX10" s="67"/>
      <c r="BY10" s="67"/>
      <c r="BZ10" s="67"/>
    </row>
    <row r="11" spans="2:78" s="65" customFormat="1" ht="3.95" customHeight="1" x14ac:dyDescent="0.15">
      <c r="B11" s="432"/>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109"/>
      <c r="AE11" s="109"/>
      <c r="AF11" s="109"/>
      <c r="AG11" s="109"/>
      <c r="AH11" s="109"/>
      <c r="AI11" s="109"/>
      <c r="AJ11" s="109"/>
      <c r="AK11" s="110"/>
      <c r="AL11" s="110"/>
      <c r="AM11" s="74"/>
      <c r="AN11" s="74"/>
      <c r="AO11" s="74"/>
      <c r="AP11" s="74"/>
      <c r="AQ11" s="75"/>
      <c r="AR11" s="75"/>
      <c r="AS11" s="75"/>
      <c r="AT11" s="75"/>
      <c r="AU11" s="75"/>
      <c r="AV11" s="77"/>
      <c r="AW11" s="78"/>
      <c r="AX11" s="75"/>
      <c r="AY11" s="79"/>
      <c r="AZ11" s="79"/>
      <c r="BA11" s="75"/>
      <c r="BB11" s="75"/>
      <c r="BC11" s="79"/>
      <c r="BD11" s="79"/>
      <c r="BE11" s="75"/>
      <c r="BF11" s="75"/>
      <c r="BG11" s="79"/>
      <c r="BH11" s="79"/>
      <c r="BI11" s="77"/>
      <c r="BJ11" s="76"/>
      <c r="BK11" s="81"/>
      <c r="BL11" s="81"/>
      <c r="BM11" s="81"/>
      <c r="BN11" s="81"/>
      <c r="BO11" s="80"/>
      <c r="BP11" s="385"/>
      <c r="BT11" s="67"/>
      <c r="BU11" s="67"/>
      <c r="BV11" s="67"/>
      <c r="BW11" s="67"/>
      <c r="BX11" s="67"/>
      <c r="BY11" s="67"/>
      <c r="BZ11" s="67"/>
    </row>
    <row r="12" spans="2:78" s="65" customFormat="1" ht="38.25" customHeight="1" x14ac:dyDescent="0.15">
      <c r="B12" s="434" t="s">
        <v>73</v>
      </c>
      <c r="C12" s="435"/>
      <c r="D12" s="436"/>
      <c r="E12" s="443"/>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5"/>
      <c r="AP12" s="446" t="s">
        <v>70</v>
      </c>
      <c r="AQ12" s="447"/>
      <c r="AR12" s="447"/>
      <c r="AS12" s="447"/>
      <c r="AT12" s="447"/>
      <c r="AU12" s="448"/>
      <c r="AV12" s="452"/>
      <c r="AW12" s="453"/>
      <c r="AX12" s="453"/>
      <c r="AY12" s="453"/>
      <c r="AZ12" s="453"/>
      <c r="BA12" s="453"/>
      <c r="BB12" s="453"/>
      <c r="BC12" s="453"/>
      <c r="BD12" s="453"/>
      <c r="BE12" s="453"/>
      <c r="BF12" s="453"/>
      <c r="BG12" s="453"/>
      <c r="BH12" s="453"/>
      <c r="BI12" s="453"/>
      <c r="BJ12" s="453"/>
      <c r="BK12" s="453"/>
      <c r="BL12" s="453"/>
      <c r="BM12" s="453"/>
      <c r="BN12" s="453"/>
      <c r="BO12" s="454"/>
      <c r="BP12" s="385"/>
      <c r="BT12" s="67"/>
      <c r="BU12" s="67"/>
      <c r="BV12" s="67"/>
      <c r="BW12" s="67"/>
      <c r="BX12" s="67"/>
      <c r="BY12" s="67"/>
      <c r="BZ12" s="67"/>
    </row>
    <row r="13" spans="2:78" s="65" customFormat="1" ht="12.75" customHeight="1" x14ac:dyDescent="0.15">
      <c r="B13" s="437"/>
      <c r="C13" s="438"/>
      <c r="D13" s="439"/>
      <c r="E13" s="458" t="s">
        <v>41</v>
      </c>
      <c r="F13" s="459"/>
      <c r="G13" s="459"/>
      <c r="H13" s="459"/>
      <c r="I13" s="459"/>
      <c r="J13" s="459"/>
      <c r="K13" s="459"/>
      <c r="L13" s="459"/>
      <c r="M13" s="459"/>
      <c r="N13" s="459"/>
      <c r="O13" s="459"/>
      <c r="P13" s="459"/>
      <c r="Q13" s="459"/>
      <c r="R13" s="459"/>
      <c r="S13" s="459"/>
      <c r="T13" s="459"/>
      <c r="U13" s="459"/>
      <c r="V13" s="459"/>
      <c r="W13" s="459"/>
      <c r="X13" s="462"/>
      <c r="Y13" s="462"/>
      <c r="Z13" s="462"/>
      <c r="AA13" s="462"/>
      <c r="AB13" s="462"/>
      <c r="AC13" s="462"/>
      <c r="AD13" s="462"/>
      <c r="AE13" s="462"/>
      <c r="AF13" s="462"/>
      <c r="AG13" s="462"/>
      <c r="AH13" s="462"/>
      <c r="AI13" s="462"/>
      <c r="AJ13" s="462"/>
      <c r="AK13" s="401" t="s">
        <v>42</v>
      </c>
      <c r="AL13" s="401"/>
      <c r="AM13" s="401"/>
      <c r="AN13" s="401"/>
      <c r="AO13" s="402"/>
      <c r="AP13" s="449"/>
      <c r="AQ13" s="450"/>
      <c r="AR13" s="450"/>
      <c r="AS13" s="450"/>
      <c r="AT13" s="450"/>
      <c r="AU13" s="451"/>
      <c r="AV13" s="455"/>
      <c r="AW13" s="456"/>
      <c r="AX13" s="456"/>
      <c r="AY13" s="456"/>
      <c r="AZ13" s="456"/>
      <c r="BA13" s="456"/>
      <c r="BB13" s="456"/>
      <c r="BC13" s="456"/>
      <c r="BD13" s="456"/>
      <c r="BE13" s="456"/>
      <c r="BF13" s="456"/>
      <c r="BG13" s="456"/>
      <c r="BH13" s="456"/>
      <c r="BI13" s="456"/>
      <c r="BJ13" s="456"/>
      <c r="BK13" s="456"/>
      <c r="BL13" s="456"/>
      <c r="BM13" s="456"/>
      <c r="BN13" s="456"/>
      <c r="BO13" s="457"/>
      <c r="BP13" s="385"/>
      <c r="BT13" s="67"/>
      <c r="BU13" s="67"/>
      <c r="BV13" s="67"/>
      <c r="BW13" s="67"/>
      <c r="BX13" s="67"/>
      <c r="BY13" s="67"/>
      <c r="BZ13" s="67"/>
    </row>
    <row r="14" spans="2:78" ht="5.25" customHeight="1" x14ac:dyDescent="0.15">
      <c r="B14" s="440"/>
      <c r="C14" s="441"/>
      <c r="D14" s="442"/>
      <c r="E14" s="460"/>
      <c r="F14" s="461"/>
      <c r="G14" s="461"/>
      <c r="H14" s="461"/>
      <c r="I14" s="461"/>
      <c r="J14" s="461"/>
      <c r="K14" s="461"/>
      <c r="L14" s="461"/>
      <c r="M14" s="461"/>
      <c r="N14" s="461"/>
      <c r="O14" s="461"/>
      <c r="P14" s="461"/>
      <c r="Q14" s="461"/>
      <c r="R14" s="461"/>
      <c r="S14" s="461"/>
      <c r="T14" s="461"/>
      <c r="U14" s="461"/>
      <c r="V14" s="461"/>
      <c r="W14" s="461"/>
      <c r="X14" s="463"/>
      <c r="Y14" s="463"/>
      <c r="Z14" s="463"/>
      <c r="AA14" s="463"/>
      <c r="AB14" s="463"/>
      <c r="AC14" s="463"/>
      <c r="AD14" s="463"/>
      <c r="AE14" s="463"/>
      <c r="AF14" s="463"/>
      <c r="AG14" s="463"/>
      <c r="AH14" s="463"/>
      <c r="AI14" s="463"/>
      <c r="AJ14" s="463"/>
      <c r="AK14" s="403"/>
      <c r="AL14" s="403"/>
      <c r="AM14" s="403"/>
      <c r="AN14" s="403"/>
      <c r="AO14" s="404"/>
      <c r="AP14" s="405" t="s">
        <v>69</v>
      </c>
      <c r="AQ14" s="406"/>
      <c r="AR14" s="406"/>
      <c r="AS14" s="406"/>
      <c r="AT14" s="406"/>
      <c r="AU14" s="406"/>
      <c r="AV14" s="406"/>
      <c r="AW14" s="406"/>
      <c r="AX14" s="406"/>
      <c r="AY14" s="406"/>
      <c r="AZ14" s="406"/>
      <c r="BA14" s="407"/>
      <c r="BB14" s="414"/>
      <c r="BC14" s="416"/>
      <c r="BD14" s="416"/>
      <c r="BE14" s="416"/>
      <c r="BF14" s="416"/>
      <c r="BG14" s="416"/>
      <c r="BH14" s="416"/>
      <c r="BI14" s="416"/>
      <c r="BJ14" s="416"/>
      <c r="BK14" s="416"/>
      <c r="BL14" s="416"/>
      <c r="BM14" s="416"/>
      <c r="BN14" s="416"/>
      <c r="BO14" s="465"/>
      <c r="BP14" s="385"/>
      <c r="BQ14" s="1"/>
    </row>
    <row r="15" spans="2:78" ht="11.25" customHeight="1" x14ac:dyDescent="0.15">
      <c r="B15" s="482" t="s">
        <v>27</v>
      </c>
      <c r="C15" s="483"/>
      <c r="D15" s="484"/>
      <c r="E15" s="346"/>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8"/>
      <c r="AP15" s="408"/>
      <c r="AQ15" s="409"/>
      <c r="AR15" s="409"/>
      <c r="AS15" s="409"/>
      <c r="AT15" s="409"/>
      <c r="AU15" s="409"/>
      <c r="AV15" s="409"/>
      <c r="AW15" s="409"/>
      <c r="AX15" s="409"/>
      <c r="AY15" s="409"/>
      <c r="AZ15" s="409"/>
      <c r="BA15" s="410"/>
      <c r="BB15" s="415"/>
      <c r="BC15" s="417"/>
      <c r="BD15" s="417"/>
      <c r="BE15" s="417"/>
      <c r="BF15" s="417"/>
      <c r="BG15" s="417"/>
      <c r="BH15" s="417"/>
      <c r="BI15" s="417"/>
      <c r="BJ15" s="417"/>
      <c r="BK15" s="417"/>
      <c r="BL15" s="417"/>
      <c r="BM15" s="417"/>
      <c r="BN15" s="417"/>
      <c r="BO15" s="466"/>
      <c r="BP15" s="385"/>
      <c r="BQ15" s="1"/>
    </row>
    <row r="16" spans="2:78" ht="3.95" customHeight="1" x14ac:dyDescent="0.15">
      <c r="B16" s="485" t="s">
        <v>9</v>
      </c>
      <c r="C16" s="486"/>
      <c r="D16" s="487"/>
      <c r="E16" s="491"/>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3"/>
      <c r="AP16" s="408"/>
      <c r="AQ16" s="409"/>
      <c r="AR16" s="409"/>
      <c r="AS16" s="409"/>
      <c r="AT16" s="409"/>
      <c r="AU16" s="409"/>
      <c r="AV16" s="409"/>
      <c r="AW16" s="409"/>
      <c r="AX16" s="409"/>
      <c r="AY16" s="409"/>
      <c r="AZ16" s="409"/>
      <c r="BA16" s="410"/>
      <c r="BB16" s="17"/>
      <c r="BC16" s="18"/>
      <c r="BD16" s="17"/>
      <c r="BE16" s="19"/>
      <c r="BF16" s="20"/>
      <c r="BG16" s="17"/>
      <c r="BH16" s="19"/>
      <c r="BI16" s="20"/>
      <c r="BJ16" s="17"/>
      <c r="BK16" s="19"/>
      <c r="BL16" s="20"/>
      <c r="BM16" s="18"/>
      <c r="BN16" s="19"/>
      <c r="BO16" s="21"/>
      <c r="BP16" s="385"/>
      <c r="BQ16" s="1"/>
    </row>
    <row r="17" spans="2:71" ht="11.25" customHeight="1" x14ac:dyDescent="0.15">
      <c r="B17" s="485"/>
      <c r="C17" s="486"/>
      <c r="D17" s="487"/>
      <c r="E17" s="491"/>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3"/>
      <c r="AP17" s="408"/>
      <c r="AQ17" s="409"/>
      <c r="AR17" s="409"/>
      <c r="AS17" s="409"/>
      <c r="AT17" s="409"/>
      <c r="AU17" s="409"/>
      <c r="AV17" s="409"/>
      <c r="AW17" s="409"/>
      <c r="AX17" s="409"/>
      <c r="AY17" s="409"/>
      <c r="AZ17" s="409"/>
      <c r="BA17" s="410"/>
      <c r="BB17" s="177"/>
      <c r="BC17" s="177"/>
      <c r="BD17" s="177"/>
      <c r="BE17" s="177"/>
      <c r="BF17" s="177"/>
      <c r="BG17" s="177"/>
      <c r="BH17" s="177"/>
      <c r="BI17" s="177"/>
      <c r="BJ17" s="177"/>
      <c r="BK17" s="177"/>
      <c r="BL17" s="177"/>
      <c r="BM17" s="177"/>
      <c r="BN17" s="177"/>
      <c r="BO17" s="189"/>
      <c r="BP17" s="385"/>
      <c r="BQ17" s="1"/>
    </row>
    <row r="18" spans="2:71" ht="3.95" customHeight="1" x14ac:dyDescent="0.15">
      <c r="B18" s="485"/>
      <c r="C18" s="486"/>
      <c r="D18" s="487"/>
      <c r="E18" s="491"/>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3"/>
      <c r="AP18" s="411"/>
      <c r="AQ18" s="412"/>
      <c r="AR18" s="412"/>
      <c r="AS18" s="412"/>
      <c r="AT18" s="412"/>
      <c r="AU18" s="412"/>
      <c r="AV18" s="412"/>
      <c r="AW18" s="412"/>
      <c r="AX18" s="412"/>
      <c r="AY18" s="412"/>
      <c r="AZ18" s="412"/>
      <c r="BA18" s="413"/>
      <c r="BB18" s="17"/>
      <c r="BC18" s="18"/>
      <c r="BD18" s="17"/>
      <c r="BE18" s="19"/>
      <c r="BF18" s="20"/>
      <c r="BG18" s="17"/>
      <c r="BH18" s="19"/>
      <c r="BI18" s="20"/>
      <c r="BJ18" s="17"/>
      <c r="BK18" s="19"/>
      <c r="BL18" s="20"/>
      <c r="BM18" s="18"/>
      <c r="BN18" s="19"/>
      <c r="BO18" s="21"/>
      <c r="BP18" s="385"/>
      <c r="BQ18" s="1"/>
    </row>
    <row r="19" spans="2:71" ht="12" customHeight="1" x14ac:dyDescent="0.15">
      <c r="B19" s="485"/>
      <c r="C19" s="486"/>
      <c r="D19" s="487"/>
      <c r="E19" s="491"/>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3"/>
      <c r="AP19" s="494" t="s">
        <v>72</v>
      </c>
      <c r="AQ19" s="495"/>
      <c r="AR19" s="495"/>
      <c r="AS19" s="495"/>
      <c r="AT19" s="495"/>
      <c r="AU19" s="495"/>
      <c r="AV19" s="495"/>
      <c r="AW19" s="495"/>
      <c r="AX19" s="495"/>
      <c r="AY19" s="495"/>
      <c r="AZ19" s="495"/>
      <c r="BA19" s="496"/>
      <c r="BB19" s="178"/>
      <c r="BC19" s="178"/>
      <c r="BD19" s="178"/>
      <c r="BE19" s="178"/>
      <c r="BF19" s="178"/>
      <c r="BG19" s="178"/>
      <c r="BH19" s="178"/>
      <c r="BI19" s="178"/>
      <c r="BJ19" s="178"/>
      <c r="BK19" s="178"/>
      <c r="BL19" s="178"/>
      <c r="BM19" s="178"/>
      <c r="BN19" s="178"/>
      <c r="BO19" s="189"/>
      <c r="BP19" s="385"/>
      <c r="BQ19" s="1"/>
      <c r="BS19" s="182">
        <f>IF(
OR(
CONCATENATE(BB19,BC19,BD19,BE19,BF19,BG19,BH19,BI19,BJ19,BK19,BL19,BM19,BN19,BO19)="",
AND(BB19&lt;&gt;"",BC19=""),
AND(BC19&lt;&gt;"",BD19=""),
AND(BD19&lt;&gt;"",BE19=""),
AND(BE19&lt;&gt;"",BF19=""),
AND(BF19&lt;&gt;"",BG19=""),
AND(BG19&lt;&gt;"",BH19=""),
AND(BH19&lt;&gt;"",BI19=""),
AND(BI19&lt;&gt;"",BJ19=""),
AND(BJ19&lt;&gt;"",BK19=""),
AND(BK19&lt;&gt;"",BL19=""),
AND(BL19&lt;&gt;"",BM19=""),
AND(BM19&lt;&gt;"",BN19=""),
AND(BN19&lt;&gt;"",BO19="")),
0,
CONCATENATE(BB19,BC19,BD19,BE19,BF19,BG19,BH19,BI19,BJ19,BK19,BL19,BM19,BN19,BO19)/1)</f>
        <v>0</v>
      </c>
    </row>
    <row r="20" spans="2:71" ht="3.95" customHeight="1" x14ac:dyDescent="0.15">
      <c r="B20" s="488"/>
      <c r="C20" s="489"/>
      <c r="D20" s="490"/>
      <c r="E20" s="491"/>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3"/>
      <c r="AP20" s="497"/>
      <c r="AQ20" s="498"/>
      <c r="AR20" s="498"/>
      <c r="AS20" s="498"/>
      <c r="AT20" s="498"/>
      <c r="AU20" s="498"/>
      <c r="AV20" s="498"/>
      <c r="AW20" s="498"/>
      <c r="AX20" s="498"/>
      <c r="AY20" s="498"/>
      <c r="AZ20" s="498"/>
      <c r="BA20" s="499"/>
      <c r="BB20" s="187"/>
      <c r="BC20" s="187"/>
      <c r="BD20" s="187"/>
      <c r="BE20" s="187"/>
      <c r="BF20" s="187"/>
      <c r="BG20" s="187"/>
      <c r="BH20" s="187"/>
      <c r="BI20" s="187"/>
      <c r="BJ20" s="187"/>
      <c r="BK20" s="187"/>
      <c r="BL20" s="187"/>
      <c r="BM20" s="187"/>
      <c r="BN20" s="187"/>
      <c r="BO20" s="188"/>
      <c r="BP20" s="385"/>
      <c r="BQ20" s="1"/>
    </row>
    <row r="21" spans="2:71" ht="3.75" customHeight="1" x14ac:dyDescent="0.15">
      <c r="B21" s="482" t="s">
        <v>27</v>
      </c>
      <c r="C21" s="483"/>
      <c r="D21" s="484"/>
      <c r="E21" s="503"/>
      <c r="F21" s="504"/>
      <c r="G21" s="504"/>
      <c r="H21" s="504"/>
      <c r="I21" s="504"/>
      <c r="J21" s="504"/>
      <c r="K21" s="504"/>
      <c r="L21" s="504"/>
      <c r="M21" s="504"/>
      <c r="N21" s="504"/>
      <c r="O21" s="504"/>
      <c r="P21" s="504"/>
      <c r="Q21" s="504"/>
      <c r="R21" s="504"/>
      <c r="S21" s="504"/>
      <c r="T21" s="504"/>
      <c r="U21" s="504"/>
      <c r="V21" s="505"/>
      <c r="W21" s="386" t="s">
        <v>27</v>
      </c>
      <c r="X21" s="387"/>
      <c r="Y21" s="387"/>
      <c r="Z21" s="388"/>
      <c r="AA21" s="503"/>
      <c r="AB21" s="504"/>
      <c r="AC21" s="504"/>
      <c r="AD21" s="504"/>
      <c r="AE21" s="504"/>
      <c r="AF21" s="504"/>
      <c r="AG21" s="504"/>
      <c r="AH21" s="504"/>
      <c r="AI21" s="504"/>
      <c r="AJ21" s="504"/>
      <c r="AK21" s="504"/>
      <c r="AL21" s="504"/>
      <c r="AM21" s="504"/>
      <c r="AN21" s="504"/>
      <c r="AO21" s="504"/>
      <c r="AP21" s="500"/>
      <c r="AQ21" s="501"/>
      <c r="AR21" s="501"/>
      <c r="AS21" s="501"/>
      <c r="AT21" s="501"/>
      <c r="AU21" s="501"/>
      <c r="AV21" s="501"/>
      <c r="AW21" s="501"/>
      <c r="AX21" s="501"/>
      <c r="AY21" s="501"/>
      <c r="AZ21" s="501"/>
      <c r="BA21" s="502"/>
      <c r="BB21" s="17"/>
      <c r="BC21" s="20"/>
      <c r="BD21" s="17"/>
      <c r="BE21" s="19"/>
      <c r="BF21" s="20"/>
      <c r="BG21" s="17"/>
      <c r="BH21" s="19"/>
      <c r="BI21" s="20"/>
      <c r="BJ21" s="17"/>
      <c r="BK21" s="19"/>
      <c r="BL21" s="20"/>
      <c r="BM21" s="18"/>
      <c r="BN21" s="19"/>
      <c r="BO21" s="21"/>
      <c r="BP21" s="385"/>
      <c r="BQ21" s="1"/>
    </row>
    <row r="22" spans="2:71" ht="7.5" customHeight="1" x14ac:dyDescent="0.15">
      <c r="B22" s="485"/>
      <c r="C22" s="486"/>
      <c r="D22" s="487"/>
      <c r="E22" s="506"/>
      <c r="F22" s="507"/>
      <c r="G22" s="507"/>
      <c r="H22" s="507"/>
      <c r="I22" s="507"/>
      <c r="J22" s="507"/>
      <c r="K22" s="507"/>
      <c r="L22" s="507"/>
      <c r="M22" s="507"/>
      <c r="N22" s="507"/>
      <c r="O22" s="507"/>
      <c r="P22" s="507"/>
      <c r="Q22" s="507"/>
      <c r="R22" s="507"/>
      <c r="S22" s="507"/>
      <c r="T22" s="507"/>
      <c r="U22" s="507"/>
      <c r="V22" s="508"/>
      <c r="W22" s="509"/>
      <c r="X22" s="510"/>
      <c r="Y22" s="510"/>
      <c r="Z22" s="511"/>
      <c r="AA22" s="506"/>
      <c r="AB22" s="507"/>
      <c r="AC22" s="507"/>
      <c r="AD22" s="507"/>
      <c r="AE22" s="507"/>
      <c r="AF22" s="507"/>
      <c r="AG22" s="507"/>
      <c r="AH22" s="507"/>
      <c r="AI22" s="507"/>
      <c r="AJ22" s="507"/>
      <c r="AK22" s="507"/>
      <c r="AL22" s="507"/>
      <c r="AM22" s="507"/>
      <c r="AN22" s="507"/>
      <c r="AO22" s="507"/>
      <c r="AP22" s="512" t="s">
        <v>68</v>
      </c>
      <c r="AQ22" s="513"/>
      <c r="AR22" s="513"/>
      <c r="AS22" s="513"/>
      <c r="AT22" s="513"/>
      <c r="AU22" s="513"/>
      <c r="AV22" s="513"/>
      <c r="AW22" s="513"/>
      <c r="AX22" s="513"/>
      <c r="AY22" s="513"/>
      <c r="AZ22" s="513"/>
      <c r="BA22" s="514"/>
      <c r="BB22" s="200"/>
      <c r="BC22" s="174"/>
      <c r="BD22" s="174"/>
      <c r="BE22" s="174"/>
      <c r="BF22" s="174"/>
      <c r="BG22" s="174"/>
      <c r="BH22" s="174"/>
      <c r="BI22" s="174"/>
      <c r="BJ22" s="174"/>
      <c r="BK22" s="174"/>
      <c r="BL22" s="174"/>
      <c r="BM22" s="174"/>
      <c r="BN22" s="174"/>
      <c r="BO22" s="175"/>
      <c r="BP22" s="385"/>
      <c r="BQ22" s="1"/>
    </row>
    <row r="23" spans="2:71" ht="20.25" customHeight="1" x14ac:dyDescent="0.15">
      <c r="B23" s="521" t="s">
        <v>8</v>
      </c>
      <c r="C23" s="522"/>
      <c r="D23" s="522"/>
      <c r="E23" s="525"/>
      <c r="F23" s="526"/>
      <c r="G23" s="526"/>
      <c r="H23" s="526"/>
      <c r="I23" s="526"/>
      <c r="J23" s="526"/>
      <c r="K23" s="526"/>
      <c r="L23" s="526"/>
      <c r="M23" s="526"/>
      <c r="N23" s="526"/>
      <c r="O23" s="526"/>
      <c r="P23" s="526"/>
      <c r="Q23" s="526"/>
      <c r="R23" s="526"/>
      <c r="S23" s="526"/>
      <c r="T23" s="529" t="s">
        <v>65</v>
      </c>
      <c r="U23" s="529"/>
      <c r="V23" s="529"/>
      <c r="W23" s="530" t="s">
        <v>67</v>
      </c>
      <c r="X23" s="531"/>
      <c r="Y23" s="531"/>
      <c r="Z23" s="532"/>
      <c r="AA23" s="536"/>
      <c r="AB23" s="537"/>
      <c r="AC23" s="537"/>
      <c r="AD23" s="537"/>
      <c r="AE23" s="537"/>
      <c r="AF23" s="537"/>
      <c r="AG23" s="537"/>
      <c r="AH23" s="537"/>
      <c r="AI23" s="537"/>
      <c r="AJ23" s="537"/>
      <c r="AK23" s="537"/>
      <c r="AL23" s="537"/>
      <c r="AM23" s="537"/>
      <c r="AN23" s="537"/>
      <c r="AO23" s="538"/>
      <c r="AP23" s="515"/>
      <c r="AQ23" s="516"/>
      <c r="AR23" s="516"/>
      <c r="AS23" s="516"/>
      <c r="AT23" s="516"/>
      <c r="AU23" s="516"/>
      <c r="AV23" s="516"/>
      <c r="AW23" s="516"/>
      <c r="AX23" s="516"/>
      <c r="AY23" s="516"/>
      <c r="AZ23" s="516"/>
      <c r="BA23" s="517"/>
      <c r="BB23" s="308"/>
      <c r="BC23" s="309"/>
      <c r="BD23" s="309"/>
      <c r="BE23" s="309"/>
      <c r="BF23" s="309"/>
      <c r="BG23" s="309"/>
      <c r="BH23" s="309"/>
      <c r="BI23" s="309"/>
      <c r="BJ23" s="309"/>
      <c r="BK23" s="309"/>
      <c r="BL23" s="309"/>
      <c r="BM23" s="309"/>
      <c r="BN23" s="309"/>
      <c r="BO23" s="310"/>
      <c r="BP23" s="385"/>
      <c r="BQ23" s="1"/>
    </row>
    <row r="24" spans="2:71" ht="3.75" customHeight="1" x14ac:dyDescent="0.15">
      <c r="B24" s="523"/>
      <c r="C24" s="524"/>
      <c r="D24" s="524"/>
      <c r="E24" s="527"/>
      <c r="F24" s="528"/>
      <c r="G24" s="528"/>
      <c r="H24" s="528"/>
      <c r="I24" s="528"/>
      <c r="J24" s="528"/>
      <c r="K24" s="528"/>
      <c r="L24" s="528"/>
      <c r="M24" s="528"/>
      <c r="N24" s="528"/>
      <c r="O24" s="528"/>
      <c r="P24" s="528"/>
      <c r="Q24" s="528"/>
      <c r="R24" s="528"/>
      <c r="S24" s="528"/>
      <c r="T24" s="113"/>
      <c r="U24" s="113"/>
      <c r="V24" s="113"/>
      <c r="W24" s="533"/>
      <c r="X24" s="534"/>
      <c r="Y24" s="534"/>
      <c r="Z24" s="535"/>
      <c r="AA24" s="539"/>
      <c r="AB24" s="540"/>
      <c r="AC24" s="540"/>
      <c r="AD24" s="540"/>
      <c r="AE24" s="540"/>
      <c r="AF24" s="540"/>
      <c r="AG24" s="540"/>
      <c r="AH24" s="540"/>
      <c r="AI24" s="540"/>
      <c r="AJ24" s="540"/>
      <c r="AK24" s="540"/>
      <c r="AL24" s="540"/>
      <c r="AM24" s="540"/>
      <c r="AN24" s="540"/>
      <c r="AO24" s="541"/>
      <c r="AP24" s="518"/>
      <c r="AQ24" s="519"/>
      <c r="AR24" s="519"/>
      <c r="AS24" s="519"/>
      <c r="AT24" s="519"/>
      <c r="AU24" s="519"/>
      <c r="AV24" s="519"/>
      <c r="AW24" s="519"/>
      <c r="AX24" s="519"/>
      <c r="AY24" s="519"/>
      <c r="AZ24" s="519"/>
      <c r="BA24" s="520"/>
      <c r="BB24" s="201"/>
      <c r="BC24" s="116"/>
      <c r="BD24" s="114"/>
      <c r="BE24" s="117"/>
      <c r="BF24" s="114"/>
      <c r="BG24" s="114"/>
      <c r="BH24" s="117"/>
      <c r="BI24" s="114"/>
      <c r="BJ24" s="114"/>
      <c r="BK24" s="117"/>
      <c r="BL24" s="114"/>
      <c r="BM24" s="114"/>
      <c r="BN24" s="117"/>
      <c r="BO24" s="115"/>
      <c r="BP24" s="385"/>
      <c r="BQ24" s="1"/>
    </row>
    <row r="25" spans="2:71" ht="1.5" customHeight="1" x14ac:dyDescent="0.15">
      <c r="B25" s="127"/>
      <c r="C25" s="127"/>
      <c r="D25" s="127"/>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3"/>
      <c r="BF25" s="24"/>
      <c r="BG25" s="24"/>
      <c r="BH25" s="418" t="s">
        <v>28</v>
      </c>
      <c r="BI25" s="25"/>
      <c r="BJ25" s="25"/>
      <c r="BK25" s="25"/>
      <c r="BL25" s="25"/>
      <c r="BM25" s="25"/>
      <c r="BN25" s="25"/>
      <c r="BO25" s="25"/>
      <c r="BP25" s="385"/>
      <c r="BQ25" s="1"/>
    </row>
    <row r="26" spans="2:71" s="2" customFormat="1" ht="6.75" customHeight="1" x14ac:dyDescent="0.15">
      <c r="B26" s="128"/>
      <c r="C26" s="128"/>
      <c r="D26" s="383"/>
      <c r="E26" s="558"/>
      <c r="F26" s="557"/>
      <c r="G26" s="383"/>
      <c r="H26" s="381"/>
      <c r="I26" s="557"/>
      <c r="J26" s="383"/>
      <c r="K26" s="381"/>
      <c r="L26" s="561"/>
      <c r="M26" s="562"/>
      <c r="N26" s="562"/>
      <c r="O26" s="562"/>
      <c r="P26" s="563"/>
      <c r="Q26" s="383"/>
      <c r="R26" s="558"/>
      <c r="S26" s="557"/>
      <c r="T26" s="383"/>
      <c r="U26" s="558"/>
      <c r="V26" s="560"/>
      <c r="W26" s="383"/>
      <c r="X26" s="558"/>
      <c r="Y26" s="542" t="s">
        <v>26</v>
      </c>
      <c r="Z26" s="543"/>
      <c r="AA26" s="543"/>
      <c r="AB26" s="543"/>
      <c r="AC26" s="544" t="s">
        <v>47</v>
      </c>
      <c r="AD26" s="544"/>
      <c r="AE26" s="544"/>
      <c r="AF26" s="544"/>
      <c r="AG26" s="544"/>
      <c r="AH26" s="544"/>
      <c r="AI26" s="26"/>
      <c r="AJ26" s="545" t="s">
        <v>51</v>
      </c>
      <c r="AK26" s="545"/>
      <c r="AL26" s="545"/>
      <c r="AM26" s="545"/>
      <c r="AN26" s="545"/>
      <c r="AO26" s="545"/>
      <c r="AP26" s="545"/>
      <c r="AQ26" s="545"/>
      <c r="AR26" s="545"/>
      <c r="AS26" s="545"/>
      <c r="AT26" s="545"/>
      <c r="AU26" s="545"/>
      <c r="AV26" s="545"/>
      <c r="AW26" s="545"/>
      <c r="AX26" s="545"/>
      <c r="AY26" s="545"/>
      <c r="AZ26" s="545"/>
      <c r="BA26" s="545"/>
      <c r="BB26" s="545"/>
      <c r="BC26" s="545"/>
      <c r="BD26" s="545"/>
      <c r="BE26" s="27"/>
      <c r="BF26" s="27"/>
      <c r="BG26" s="27"/>
      <c r="BH26" s="418"/>
      <c r="BI26" s="28"/>
      <c r="BJ26" s="7"/>
      <c r="BK26" s="12"/>
      <c r="BL26" s="13"/>
      <c r="BM26" s="7"/>
      <c r="BN26" s="12"/>
      <c r="BO26" s="13"/>
      <c r="BP26" s="385"/>
    </row>
    <row r="27" spans="2:71" s="2" customFormat="1" ht="5.25" customHeight="1" x14ac:dyDescent="0.15">
      <c r="B27" s="128"/>
      <c r="C27" s="128"/>
      <c r="D27" s="384"/>
      <c r="E27" s="559"/>
      <c r="F27" s="557"/>
      <c r="G27" s="384"/>
      <c r="H27" s="382"/>
      <c r="I27" s="557"/>
      <c r="J27" s="384"/>
      <c r="K27" s="382"/>
      <c r="L27" s="561"/>
      <c r="M27" s="562"/>
      <c r="N27" s="562"/>
      <c r="O27" s="562"/>
      <c r="P27" s="563"/>
      <c r="Q27" s="384"/>
      <c r="R27" s="559"/>
      <c r="S27" s="557"/>
      <c r="T27" s="384"/>
      <c r="U27" s="559"/>
      <c r="V27" s="560"/>
      <c r="W27" s="384"/>
      <c r="X27" s="559"/>
      <c r="Y27" s="542"/>
      <c r="Z27" s="543"/>
      <c r="AA27" s="543"/>
      <c r="AB27" s="543"/>
      <c r="AC27" s="544" t="s">
        <v>48</v>
      </c>
      <c r="AD27" s="544"/>
      <c r="AE27" s="544"/>
      <c r="AF27" s="544"/>
      <c r="AG27" s="544"/>
      <c r="AH27" s="544"/>
      <c r="AI27" s="26"/>
      <c r="AJ27" s="545"/>
      <c r="AK27" s="545"/>
      <c r="AL27" s="545"/>
      <c r="AM27" s="545"/>
      <c r="AN27" s="545"/>
      <c r="AO27" s="545"/>
      <c r="AP27" s="545"/>
      <c r="AQ27" s="545"/>
      <c r="AR27" s="545"/>
      <c r="AS27" s="545"/>
      <c r="AT27" s="545"/>
      <c r="AU27" s="545"/>
      <c r="AV27" s="545"/>
      <c r="AW27" s="545"/>
      <c r="AX27" s="545"/>
      <c r="AY27" s="545"/>
      <c r="AZ27" s="545"/>
      <c r="BA27" s="545"/>
      <c r="BB27" s="545"/>
      <c r="BC27" s="545"/>
      <c r="BD27" s="545"/>
      <c r="BE27" s="27"/>
      <c r="BF27" s="27"/>
      <c r="BG27" s="27"/>
      <c r="BH27" s="194"/>
      <c r="BI27" s="9"/>
      <c r="BJ27" s="6"/>
      <c r="BK27" s="5"/>
      <c r="BL27" s="11"/>
      <c r="BM27" s="6"/>
      <c r="BN27" s="5"/>
      <c r="BO27" s="11"/>
      <c r="BP27" s="385"/>
    </row>
    <row r="28" spans="2:71" ht="2.25" customHeight="1" x14ac:dyDescent="0.15">
      <c r="B28" s="128"/>
      <c r="C28" s="128"/>
      <c r="D28" s="176"/>
      <c r="E28" s="176"/>
      <c r="F28" s="557"/>
      <c r="G28" s="29"/>
      <c r="H28" s="29"/>
      <c r="I28" s="557"/>
      <c r="J28" s="29"/>
      <c r="K28" s="29"/>
      <c r="L28" s="561"/>
      <c r="M28" s="562"/>
      <c r="N28" s="562"/>
      <c r="O28" s="562"/>
      <c r="P28" s="563"/>
      <c r="Q28" s="29"/>
      <c r="R28" s="30"/>
      <c r="S28" s="557"/>
      <c r="T28" s="29"/>
      <c r="U28" s="30"/>
      <c r="V28" s="560"/>
      <c r="W28" s="29"/>
      <c r="X28" s="30"/>
      <c r="Y28" s="542"/>
      <c r="Z28" s="543"/>
      <c r="AA28" s="543"/>
      <c r="AB28" s="543"/>
      <c r="AC28" s="544"/>
      <c r="AD28" s="544"/>
      <c r="AE28" s="544"/>
      <c r="AF28" s="544"/>
      <c r="AG28" s="544"/>
      <c r="AH28" s="544"/>
      <c r="AI28" s="26"/>
      <c r="AJ28" s="545"/>
      <c r="AK28" s="545"/>
      <c r="AL28" s="545"/>
      <c r="AM28" s="545"/>
      <c r="AN28" s="545"/>
      <c r="AO28" s="545"/>
      <c r="AP28" s="545"/>
      <c r="AQ28" s="545"/>
      <c r="AR28" s="545"/>
      <c r="AS28" s="545"/>
      <c r="AT28" s="545"/>
      <c r="AU28" s="545"/>
      <c r="AV28" s="545"/>
      <c r="AW28" s="545"/>
      <c r="AX28" s="545"/>
      <c r="AY28" s="545"/>
      <c r="AZ28" s="545"/>
      <c r="BA28" s="545"/>
      <c r="BB28" s="545"/>
      <c r="BC28" s="545"/>
      <c r="BD28" s="545"/>
      <c r="BE28" s="27"/>
      <c r="BF28" s="27"/>
      <c r="BG28" s="27"/>
      <c r="BH28" s="25"/>
      <c r="BI28" s="16"/>
      <c r="BJ28" s="14"/>
      <c r="BK28" s="16"/>
      <c r="BL28" s="15"/>
      <c r="BM28" s="14"/>
      <c r="BN28" s="16"/>
      <c r="BO28" s="15"/>
      <c r="BP28" s="5"/>
      <c r="BQ28" s="1"/>
    </row>
    <row r="29" spans="2:71" ht="2.1" customHeight="1" x14ac:dyDescent="0.15">
      <c r="B29" s="128"/>
      <c r="C29" s="128"/>
      <c r="D29" s="128"/>
      <c r="E29" s="22"/>
      <c r="F29" s="22"/>
      <c r="G29" s="22"/>
      <c r="H29" s="22"/>
      <c r="I29" s="22"/>
      <c r="J29" s="22"/>
      <c r="K29" s="22"/>
      <c r="L29" s="22"/>
      <c r="M29" s="22"/>
      <c r="N29" s="22"/>
      <c r="O29" s="22"/>
      <c r="P29" s="22"/>
      <c r="Q29" s="22"/>
      <c r="R29" s="22"/>
      <c r="S29" s="22"/>
      <c r="T29" s="31"/>
      <c r="U29" s="22"/>
      <c r="V29" s="22"/>
      <c r="W29" s="22"/>
      <c r="X29" s="22"/>
      <c r="Y29" s="22"/>
      <c r="Z29" s="31"/>
      <c r="AA29" s="22"/>
      <c r="AB29" s="22"/>
      <c r="AC29" s="32"/>
      <c r="AD29" s="32"/>
      <c r="AE29" s="32"/>
      <c r="AF29" s="32"/>
      <c r="AG29" s="32"/>
      <c r="AH29" s="32"/>
      <c r="AI29" s="32"/>
      <c r="AJ29" s="22"/>
      <c r="AK29" s="22"/>
      <c r="AL29" s="22"/>
      <c r="AM29" s="22"/>
      <c r="AN29" s="22"/>
      <c r="AO29" s="22"/>
      <c r="AP29" s="22"/>
      <c r="AQ29" s="22"/>
      <c r="AR29" s="22"/>
      <c r="AS29" s="22"/>
      <c r="AT29" s="22"/>
      <c r="AU29" s="22"/>
      <c r="AV29" s="22"/>
      <c r="AW29" s="22"/>
      <c r="AX29" s="22"/>
      <c r="AY29" s="22"/>
      <c r="AZ29" s="22"/>
      <c r="BA29" s="22"/>
      <c r="BB29" s="22"/>
      <c r="BC29" s="22"/>
      <c r="BD29" s="22"/>
      <c r="BE29" s="23"/>
      <c r="BF29" s="24"/>
      <c r="BG29" s="24"/>
      <c r="BH29" s="25"/>
      <c r="BI29" s="25"/>
      <c r="BJ29" s="25"/>
      <c r="BK29" s="25"/>
      <c r="BL29" s="25"/>
      <c r="BM29" s="25"/>
      <c r="BN29" s="25"/>
      <c r="BO29" s="25"/>
      <c r="BP29" s="5"/>
      <c r="BQ29" s="1"/>
    </row>
    <row r="30" spans="2:71" ht="0.75" hidden="1" customHeight="1" thickBot="1" x14ac:dyDescent="0.2"/>
    <row r="31" spans="2:71" s="34" customFormat="1" ht="6" customHeight="1" x14ac:dyDescent="0.15">
      <c r="B31" s="546" t="s">
        <v>20</v>
      </c>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7"/>
      <c r="AY31" s="547"/>
      <c r="AZ31" s="547"/>
      <c r="BA31" s="547"/>
      <c r="BB31" s="547"/>
      <c r="BC31" s="548"/>
      <c r="BD31" s="551" t="s">
        <v>21</v>
      </c>
      <c r="BE31" s="552"/>
      <c r="BF31" s="552"/>
      <c r="BG31" s="552"/>
      <c r="BH31" s="552"/>
      <c r="BI31" s="552"/>
      <c r="BJ31" s="552"/>
      <c r="BK31" s="552"/>
      <c r="BL31" s="552"/>
      <c r="BM31" s="552"/>
      <c r="BN31" s="552"/>
      <c r="BO31" s="553"/>
      <c r="BP31" s="33"/>
      <c r="BS31" s="35"/>
    </row>
    <row r="32" spans="2:71" s="34" customFormat="1" ht="6" customHeight="1" x14ac:dyDescent="0.15">
      <c r="B32" s="549"/>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550"/>
      <c r="AY32" s="550"/>
      <c r="AZ32" s="550"/>
      <c r="BA32" s="550"/>
      <c r="BB32" s="550"/>
      <c r="BC32" s="476"/>
      <c r="BD32" s="554"/>
      <c r="BE32" s="555"/>
      <c r="BF32" s="555"/>
      <c r="BG32" s="555"/>
      <c r="BH32" s="555"/>
      <c r="BI32" s="555"/>
      <c r="BJ32" s="555"/>
      <c r="BK32" s="555"/>
      <c r="BL32" s="555"/>
      <c r="BM32" s="555"/>
      <c r="BN32" s="555"/>
      <c r="BO32" s="556"/>
      <c r="BP32" s="33"/>
      <c r="BS32" s="35"/>
    </row>
    <row r="33" spans="2:73" ht="30.75" customHeight="1" x14ac:dyDescent="0.15">
      <c r="B33" s="467" t="s">
        <v>75</v>
      </c>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9"/>
      <c r="BB33" s="473" t="s">
        <v>29</v>
      </c>
      <c r="BC33" s="474"/>
      <c r="BD33" s="178"/>
      <c r="BE33" s="178"/>
      <c r="BF33" s="178"/>
      <c r="BG33" s="178"/>
      <c r="BH33" s="178"/>
      <c r="BI33" s="178"/>
      <c r="BJ33" s="178"/>
      <c r="BK33" s="178"/>
      <c r="BL33" s="178"/>
      <c r="BM33" s="178"/>
      <c r="BN33" s="187">
        <v>0</v>
      </c>
      <c r="BO33" s="188">
        <v>0</v>
      </c>
      <c r="BP33" s="5"/>
      <c r="BQ33" s="1"/>
      <c r="BS33" s="181">
        <f>ROUNDDOWN(BS96,-2)</f>
        <v>0</v>
      </c>
    </row>
    <row r="34" spans="2:73" ht="3.95" customHeight="1" x14ac:dyDescent="0.15">
      <c r="B34" s="470"/>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2"/>
      <c r="BB34" s="475"/>
      <c r="BC34" s="476"/>
      <c r="BD34" s="19"/>
      <c r="BE34" s="19"/>
      <c r="BF34" s="20"/>
      <c r="BG34" s="17"/>
      <c r="BH34" s="19"/>
      <c r="BI34" s="20"/>
      <c r="BJ34" s="17"/>
      <c r="BK34" s="19"/>
      <c r="BL34" s="20"/>
      <c r="BM34" s="17"/>
      <c r="BN34" s="19"/>
      <c r="BO34" s="36"/>
      <c r="BP34" s="5"/>
      <c r="BQ34" s="1"/>
    </row>
    <row r="35" spans="2:73" ht="17.25" customHeight="1" x14ac:dyDescent="0.15">
      <c r="B35" s="467" t="s">
        <v>66</v>
      </c>
      <c r="C35" s="468"/>
      <c r="D35" s="468"/>
      <c r="E35" s="468"/>
      <c r="F35" s="468"/>
      <c r="G35" s="468"/>
      <c r="H35" s="468"/>
      <c r="I35" s="468"/>
      <c r="J35" s="468"/>
      <c r="K35" s="468"/>
      <c r="L35" s="468"/>
      <c r="M35" s="468"/>
      <c r="N35" s="479">
        <v>6</v>
      </c>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37"/>
      <c r="AN35" s="37"/>
      <c r="AO35" s="37"/>
      <c r="AP35" s="37"/>
      <c r="AQ35" s="37"/>
      <c r="AR35" s="37"/>
      <c r="AS35" s="37"/>
      <c r="AT35" s="37"/>
      <c r="AU35" s="37"/>
      <c r="AV35" s="37"/>
      <c r="AW35" s="37"/>
      <c r="AX35" s="37"/>
      <c r="AY35" s="37"/>
      <c r="AZ35" s="37"/>
      <c r="BA35" s="38"/>
      <c r="BB35" s="473" t="s">
        <v>30</v>
      </c>
      <c r="BC35" s="474"/>
      <c r="BD35" s="414"/>
      <c r="BE35" s="416"/>
      <c r="BF35" s="416"/>
      <c r="BG35" s="416"/>
      <c r="BH35" s="416"/>
      <c r="BI35" s="416"/>
      <c r="BJ35" s="416"/>
      <c r="BK35" s="416"/>
      <c r="BL35" s="416"/>
      <c r="BM35" s="416"/>
      <c r="BN35" s="566">
        <v>0</v>
      </c>
      <c r="BO35" s="568">
        <v>0</v>
      </c>
      <c r="BP35" s="5"/>
      <c r="BQ35" s="1"/>
      <c r="BS35" s="564">
        <f>IF(AH36="",ROUNDDOWN(BS33/2,-2),
IF(AH36&lt;&gt;"",ROUNDDOWN(BS33*6/AH36,-2)))</f>
        <v>0</v>
      </c>
    </row>
    <row r="36" spans="2:73" ht="13.5" customHeight="1" x14ac:dyDescent="0.15">
      <c r="B36" s="477"/>
      <c r="C36" s="478"/>
      <c r="D36" s="478"/>
      <c r="E36" s="478"/>
      <c r="F36" s="478"/>
      <c r="G36" s="478"/>
      <c r="H36" s="478"/>
      <c r="I36" s="478"/>
      <c r="J36" s="478"/>
      <c r="K36" s="478"/>
      <c r="L36" s="478"/>
      <c r="M36" s="478"/>
      <c r="N36" s="120" t="s">
        <v>58</v>
      </c>
      <c r="O36" s="120"/>
      <c r="P36" s="120"/>
      <c r="Q36" s="120"/>
      <c r="R36" s="120"/>
      <c r="S36" s="120"/>
      <c r="T36" s="120"/>
      <c r="U36" s="120"/>
      <c r="V36" s="120"/>
      <c r="W36" s="120"/>
      <c r="X36" s="120"/>
      <c r="Y36" s="120"/>
      <c r="Z36" s="120"/>
      <c r="AA36" s="120"/>
      <c r="AB36" s="120"/>
      <c r="AC36" s="120"/>
      <c r="AD36" s="120"/>
      <c r="AE36" s="120"/>
      <c r="AF36" s="120"/>
      <c r="AG36" s="120"/>
      <c r="AH36" s="755"/>
      <c r="AI36" s="755"/>
      <c r="AJ36" s="565" t="s">
        <v>59</v>
      </c>
      <c r="AK36" s="565"/>
      <c r="AL36" s="565"/>
      <c r="AM36" s="39"/>
      <c r="AN36" s="39"/>
      <c r="AO36" s="39"/>
      <c r="AP36" s="39"/>
      <c r="AQ36" s="39"/>
      <c r="AR36" s="39"/>
      <c r="AS36" s="39"/>
      <c r="AT36" s="39"/>
      <c r="AU36" s="39"/>
      <c r="AV36" s="39"/>
      <c r="AW36" s="39"/>
      <c r="AX36" s="39"/>
      <c r="AY36" s="39"/>
      <c r="AZ36" s="39"/>
      <c r="BA36" s="40"/>
      <c r="BB36" s="480"/>
      <c r="BC36" s="481"/>
      <c r="BD36" s="415"/>
      <c r="BE36" s="417"/>
      <c r="BF36" s="417"/>
      <c r="BG36" s="417"/>
      <c r="BH36" s="417"/>
      <c r="BI36" s="417"/>
      <c r="BJ36" s="417"/>
      <c r="BK36" s="417"/>
      <c r="BL36" s="417"/>
      <c r="BM36" s="417"/>
      <c r="BN36" s="567"/>
      <c r="BO36" s="569"/>
      <c r="BP36" s="5"/>
      <c r="BQ36" s="1"/>
      <c r="BS36" s="564"/>
    </row>
    <row r="37" spans="2:73" ht="3.75" customHeight="1" x14ac:dyDescent="0.15">
      <c r="B37" s="470"/>
      <c r="C37" s="471"/>
      <c r="D37" s="471"/>
      <c r="E37" s="471"/>
      <c r="F37" s="471"/>
      <c r="G37" s="471"/>
      <c r="H37" s="471"/>
      <c r="I37" s="471"/>
      <c r="J37" s="471"/>
      <c r="K37" s="471"/>
      <c r="L37" s="471"/>
      <c r="M37" s="47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2"/>
      <c r="BB37" s="475"/>
      <c r="BC37" s="476"/>
      <c r="BD37" s="19"/>
      <c r="BE37" s="19"/>
      <c r="BF37" s="20"/>
      <c r="BG37" s="17"/>
      <c r="BH37" s="19"/>
      <c r="BI37" s="20"/>
      <c r="BJ37" s="17"/>
      <c r="BK37" s="19"/>
      <c r="BL37" s="20"/>
      <c r="BM37" s="17"/>
      <c r="BN37" s="19"/>
      <c r="BO37" s="36"/>
      <c r="BP37" s="5"/>
      <c r="BQ37" s="1"/>
    </row>
    <row r="38" spans="2:73" ht="30.75" customHeight="1" x14ac:dyDescent="0.15">
      <c r="B38" s="467" t="s">
        <v>7</v>
      </c>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8"/>
      <c r="AY38" s="468"/>
      <c r="AZ38" s="468"/>
      <c r="BA38" s="469"/>
      <c r="BB38" s="473" t="s">
        <v>31</v>
      </c>
      <c r="BC38" s="474"/>
      <c r="BD38" s="178"/>
      <c r="BE38" s="178"/>
      <c r="BF38" s="178"/>
      <c r="BG38" s="178"/>
      <c r="BH38" s="178"/>
      <c r="BI38" s="178"/>
      <c r="BJ38" s="178"/>
      <c r="BK38" s="178"/>
      <c r="BL38" s="178"/>
      <c r="BM38" s="178"/>
      <c r="BN38" s="187">
        <v>0</v>
      </c>
      <c r="BO38" s="188">
        <v>0</v>
      </c>
      <c r="BP38" s="5"/>
      <c r="BQ38" s="1"/>
      <c r="BS38" s="182">
        <f>IF(
OR(
CONCATENATE(BD38,BE38,BF38,BG38,BH38,BI38,BJ38,BK38,BL38,BM38,BN38,BO38)="",
AND(BD38&lt;&gt;"",BE38=""),
AND(BE38&lt;&gt;"",BF38=""),
AND(BF38&lt;&gt;"",BG38=""),
AND(BG38&lt;&gt;"",BH38=""),
AND(BH38&lt;&gt;"",BI38=""),
AND(BI38&lt;&gt;"",BJ38=""),
AND(BJ38&lt;&gt;"",BK38=""),
AND(BK38&lt;&gt;"",BL38=""),
AND(BL38&lt;&gt;"",BM38=""),
AND(BM38&lt;&gt;"",BN38=""),
AND(BN38&lt;&gt;"",BO38="")),
0,
CONCATENATE(BD38,BE38,BF38,BG38,BH38,BI38,BJ38,BK38,BL38,BM38,BN38,BO38)/1)</f>
        <v>0</v>
      </c>
    </row>
    <row r="39" spans="2:73" ht="3.75" customHeight="1" x14ac:dyDescent="0.15">
      <c r="B39" s="470"/>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1"/>
      <c r="AY39" s="471"/>
      <c r="AZ39" s="471"/>
      <c r="BA39" s="472"/>
      <c r="BB39" s="475"/>
      <c r="BC39" s="476"/>
      <c r="BD39" s="19"/>
      <c r="BE39" s="19"/>
      <c r="BF39" s="20"/>
      <c r="BG39" s="17"/>
      <c r="BH39" s="19"/>
      <c r="BI39" s="20"/>
      <c r="BJ39" s="17"/>
      <c r="BK39" s="19"/>
      <c r="BL39" s="20"/>
      <c r="BM39" s="17"/>
      <c r="BN39" s="19"/>
      <c r="BO39" s="36"/>
      <c r="BP39" s="5"/>
      <c r="BQ39" s="1"/>
    </row>
    <row r="40" spans="2:73" ht="30.75" customHeight="1" x14ac:dyDescent="0.15">
      <c r="B40" s="467" t="s">
        <v>23</v>
      </c>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8"/>
      <c r="AW40" s="468"/>
      <c r="AX40" s="468"/>
      <c r="AY40" s="468"/>
      <c r="AZ40" s="468"/>
      <c r="BA40" s="469"/>
      <c r="BB40" s="473" t="s">
        <v>32</v>
      </c>
      <c r="BC40" s="474"/>
      <c r="BD40" s="178"/>
      <c r="BE40" s="178"/>
      <c r="BF40" s="178"/>
      <c r="BG40" s="178"/>
      <c r="BH40" s="178"/>
      <c r="BI40" s="178"/>
      <c r="BJ40" s="178"/>
      <c r="BK40" s="178"/>
      <c r="BL40" s="178"/>
      <c r="BM40" s="178"/>
      <c r="BN40" s="187">
        <v>0</v>
      </c>
      <c r="BO40" s="188">
        <v>0</v>
      </c>
      <c r="BP40" s="5"/>
      <c r="BQ40" s="1"/>
      <c r="BS40" s="181">
        <f>IF(BS35-BS38&gt;0,BS35-BS38,0)</f>
        <v>0</v>
      </c>
    </row>
    <row r="41" spans="2:73" ht="3.75" customHeight="1" x14ac:dyDescent="0.15">
      <c r="B41" s="470"/>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1"/>
      <c r="AZ41" s="471"/>
      <c r="BA41" s="472"/>
      <c r="BB41" s="475"/>
      <c r="BC41" s="476"/>
      <c r="BD41" s="19"/>
      <c r="BE41" s="19"/>
      <c r="BF41" s="20"/>
      <c r="BG41" s="17"/>
      <c r="BH41" s="19"/>
      <c r="BI41" s="20"/>
      <c r="BJ41" s="17"/>
      <c r="BK41" s="19"/>
      <c r="BL41" s="20"/>
      <c r="BM41" s="17"/>
      <c r="BN41" s="19"/>
      <c r="BO41" s="36"/>
      <c r="BP41" s="5"/>
      <c r="BQ41" s="1"/>
    </row>
    <row r="42" spans="2:73" ht="24" customHeight="1" x14ac:dyDescent="0.15">
      <c r="B42" s="570" t="s">
        <v>5</v>
      </c>
      <c r="C42" s="571"/>
      <c r="D42" s="576" t="s">
        <v>43</v>
      </c>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6"/>
      <c r="AY42" s="576"/>
      <c r="AZ42" s="576"/>
      <c r="BA42" s="577"/>
      <c r="BB42" s="473" t="s">
        <v>33</v>
      </c>
      <c r="BC42" s="474"/>
      <c r="BD42" s="580"/>
      <c r="BE42" s="581"/>
      <c r="BF42" s="581"/>
      <c r="BG42" s="581"/>
      <c r="BH42" s="581"/>
      <c r="BI42" s="581"/>
      <c r="BJ42" s="581"/>
      <c r="BK42" s="582"/>
      <c r="BL42" s="178"/>
      <c r="BM42" s="178"/>
      <c r="BN42" s="584" t="s">
        <v>12</v>
      </c>
      <c r="BO42" s="585"/>
      <c r="BP42" s="5"/>
      <c r="BQ42" s="1"/>
      <c r="BS42" s="182">
        <f>IF(
OR(
CONCATENATE(BL42,BM42)="",
AND(BL42&lt;&gt;"",BM42="")),
0,
CONCATENATE(BL42,BM42)/1)</f>
        <v>0</v>
      </c>
    </row>
    <row r="43" spans="2:73" ht="3.75" customHeight="1" x14ac:dyDescent="0.15">
      <c r="B43" s="572"/>
      <c r="C43" s="573"/>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8"/>
      <c r="AL43" s="578"/>
      <c r="AM43" s="578"/>
      <c r="AN43" s="578"/>
      <c r="AO43" s="578"/>
      <c r="AP43" s="578"/>
      <c r="AQ43" s="578"/>
      <c r="AR43" s="578"/>
      <c r="AS43" s="578"/>
      <c r="AT43" s="578"/>
      <c r="AU43" s="578"/>
      <c r="AV43" s="578"/>
      <c r="AW43" s="578"/>
      <c r="AX43" s="578"/>
      <c r="AY43" s="578"/>
      <c r="AZ43" s="578"/>
      <c r="BA43" s="579"/>
      <c r="BB43" s="475"/>
      <c r="BC43" s="476"/>
      <c r="BD43" s="554"/>
      <c r="BE43" s="555"/>
      <c r="BF43" s="555"/>
      <c r="BG43" s="555"/>
      <c r="BH43" s="555"/>
      <c r="BI43" s="555"/>
      <c r="BJ43" s="555"/>
      <c r="BK43" s="583"/>
      <c r="BL43" s="19"/>
      <c r="BM43" s="20"/>
      <c r="BN43" s="554"/>
      <c r="BO43" s="556"/>
      <c r="BP43" s="5"/>
      <c r="BQ43" s="1"/>
    </row>
    <row r="44" spans="2:73" ht="13.5" customHeight="1" x14ac:dyDescent="0.15">
      <c r="B44" s="572"/>
      <c r="C44" s="573"/>
      <c r="D44" s="586"/>
      <c r="E44" s="587"/>
      <c r="F44" s="587"/>
      <c r="G44" s="587"/>
      <c r="H44" s="587"/>
      <c r="I44" s="587"/>
      <c r="J44" s="587"/>
      <c r="K44" s="587"/>
      <c r="L44" s="587"/>
      <c r="M44" s="587"/>
      <c r="N44" s="587"/>
      <c r="O44" s="587"/>
      <c r="P44" s="587"/>
      <c r="Q44" s="587"/>
      <c r="R44" s="587"/>
      <c r="S44" s="587"/>
      <c r="T44" s="587"/>
      <c r="U44" s="587"/>
      <c r="V44" s="592" t="s">
        <v>56</v>
      </c>
      <c r="W44" s="592"/>
      <c r="X44" s="592"/>
      <c r="Y44" s="594" t="s">
        <v>33</v>
      </c>
      <c r="Z44" s="594"/>
      <c r="AA44" s="594"/>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4"/>
      <c r="BB44" s="473" t="s">
        <v>34</v>
      </c>
      <c r="BC44" s="474"/>
      <c r="BD44" s="414"/>
      <c r="BE44" s="416"/>
      <c r="BF44" s="416"/>
      <c r="BG44" s="416"/>
      <c r="BH44" s="416"/>
      <c r="BI44" s="416"/>
      <c r="BJ44" s="416"/>
      <c r="BK44" s="416"/>
      <c r="BL44" s="416"/>
      <c r="BM44" s="416"/>
      <c r="BN44" s="566">
        <v>0</v>
      </c>
      <c r="BO44" s="568">
        <v>0</v>
      </c>
      <c r="BP44" s="5"/>
      <c r="BQ44" s="1"/>
      <c r="BS44" s="625">
        <f>ROUNDDOWN(BU44*BS42/12,-2)</f>
        <v>0</v>
      </c>
      <c r="BU44" s="595">
        <f>IF(AND(BS19&gt;5000000000,BS55&gt;50),3000000,
IF(AND(BS19&gt;1000000000,BS55&gt;50),1750000,
IF(AND(BS19&gt;1000000000,BS55&lt;=50),410000,
IF(AND(BS19&gt;100000000,BS55&gt;50),400000,
IF(AND(BS19&gt;100000000,BS55&lt;=50),160000,
IF(AND(BS19&gt;10000000,BS55&gt;50),150000,
IF(AND(BS19&gt;10000000,BS55&lt;=50),130000,0
)))))))
+IF(AND(BS19=0,BS55=0),0,
IF(AND(BS19&lt;=10000000,BS55&gt;50),120000,
IF(AND(BS19&lt;=10000000,BS55&lt;=50),50000,0)))</f>
        <v>0</v>
      </c>
    </row>
    <row r="45" spans="2:73" ht="9.75" customHeight="1" x14ac:dyDescent="0.15">
      <c r="B45" s="572"/>
      <c r="C45" s="573"/>
      <c r="D45" s="588"/>
      <c r="E45" s="589"/>
      <c r="F45" s="589"/>
      <c r="G45" s="589"/>
      <c r="H45" s="589"/>
      <c r="I45" s="589"/>
      <c r="J45" s="589"/>
      <c r="K45" s="589"/>
      <c r="L45" s="589"/>
      <c r="M45" s="589"/>
      <c r="N45" s="589"/>
      <c r="O45" s="589"/>
      <c r="P45" s="589"/>
      <c r="Q45" s="589"/>
      <c r="R45" s="589"/>
      <c r="S45" s="589"/>
      <c r="T45" s="589"/>
      <c r="U45" s="589"/>
      <c r="V45" s="593"/>
      <c r="W45" s="593"/>
      <c r="X45" s="593"/>
      <c r="Y45" s="565">
        <v>12</v>
      </c>
      <c r="Z45" s="565"/>
      <c r="AA45" s="56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6"/>
      <c r="BB45" s="480"/>
      <c r="BC45" s="481"/>
      <c r="BD45" s="415"/>
      <c r="BE45" s="417"/>
      <c r="BF45" s="417"/>
      <c r="BG45" s="417"/>
      <c r="BH45" s="417"/>
      <c r="BI45" s="417"/>
      <c r="BJ45" s="417"/>
      <c r="BK45" s="417"/>
      <c r="BL45" s="417"/>
      <c r="BM45" s="417"/>
      <c r="BN45" s="567"/>
      <c r="BO45" s="569"/>
      <c r="BP45" s="5"/>
      <c r="BQ45" s="1"/>
      <c r="BS45" s="625"/>
      <c r="BU45" s="595"/>
    </row>
    <row r="46" spans="2:73" ht="3.95" customHeight="1" x14ac:dyDescent="0.15">
      <c r="B46" s="574"/>
      <c r="C46" s="575"/>
      <c r="D46" s="590"/>
      <c r="E46" s="591"/>
      <c r="F46" s="591"/>
      <c r="G46" s="591"/>
      <c r="H46" s="591"/>
      <c r="I46" s="591"/>
      <c r="J46" s="591"/>
      <c r="K46" s="591"/>
      <c r="L46" s="591"/>
      <c r="M46" s="591"/>
      <c r="N46" s="591"/>
      <c r="O46" s="591"/>
      <c r="P46" s="591"/>
      <c r="Q46" s="591"/>
      <c r="R46" s="591"/>
      <c r="S46" s="591"/>
      <c r="T46" s="591"/>
      <c r="U46" s="591"/>
      <c r="V46" s="550"/>
      <c r="W46" s="550"/>
      <c r="X46" s="550"/>
      <c r="Y46" s="596"/>
      <c r="Z46" s="596"/>
      <c r="AA46" s="596"/>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8"/>
      <c r="BB46" s="475"/>
      <c r="BC46" s="476"/>
      <c r="BD46" s="19"/>
      <c r="BE46" s="19"/>
      <c r="BF46" s="20"/>
      <c r="BG46" s="17"/>
      <c r="BH46" s="19"/>
      <c r="BI46" s="20"/>
      <c r="BJ46" s="17"/>
      <c r="BK46" s="19"/>
      <c r="BL46" s="20"/>
      <c r="BM46" s="17"/>
      <c r="BN46" s="19"/>
      <c r="BO46" s="36"/>
      <c r="BP46" s="5"/>
      <c r="BQ46" s="1"/>
    </row>
    <row r="47" spans="2:73" ht="24" customHeight="1" x14ac:dyDescent="0.15">
      <c r="B47" s="597" t="s">
        <v>6</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6"/>
      <c r="AM47" s="576"/>
      <c r="AN47" s="576"/>
      <c r="AO47" s="576"/>
      <c r="AP47" s="576"/>
      <c r="AQ47" s="576"/>
      <c r="AR47" s="576"/>
      <c r="AS47" s="576"/>
      <c r="AT47" s="576"/>
      <c r="AU47" s="576"/>
      <c r="AV47" s="576"/>
      <c r="AW47" s="576"/>
      <c r="AX47" s="576"/>
      <c r="AY47" s="576"/>
      <c r="AZ47" s="576"/>
      <c r="BA47" s="577"/>
      <c r="BB47" s="473" t="s">
        <v>35</v>
      </c>
      <c r="BC47" s="474"/>
      <c r="BD47" s="178" t="str">
        <f>IF(OR(BS47="",BS47&lt;100000000000),"",MID(BS47,LEN(BS47)-11,1))</f>
        <v/>
      </c>
      <c r="BE47" s="178"/>
      <c r="BF47" s="178"/>
      <c r="BG47" s="178"/>
      <c r="BH47" s="178"/>
      <c r="BI47" s="178"/>
      <c r="BJ47" s="178"/>
      <c r="BK47" s="178"/>
      <c r="BL47" s="178"/>
      <c r="BM47" s="178"/>
      <c r="BN47" s="187">
        <v>0</v>
      </c>
      <c r="BO47" s="188">
        <v>0</v>
      </c>
      <c r="BP47" s="5"/>
      <c r="BQ47" s="1"/>
      <c r="BS47" s="181">
        <f>BS40+BS44</f>
        <v>0</v>
      </c>
    </row>
    <row r="48" spans="2:73" ht="3.95" customHeight="1" thickBot="1" x14ac:dyDescent="0.2">
      <c r="B48" s="598"/>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600"/>
      <c r="BB48" s="601"/>
      <c r="BC48" s="602"/>
      <c r="BD48" s="49" t="str">
        <f>IF(OR(BS48="",BS48&lt;100000000000),"",MID(BS48,LEN(BS48)-11,1))</f>
        <v/>
      </c>
      <c r="BE48" s="50" t="str">
        <f>IF(OR(BS48="",BS48&lt;10000000000),"",MID(BS48,LEN(BS48)-10,1))</f>
        <v/>
      </c>
      <c r="BF48" s="51" t="str">
        <f>IF(OR(BS48="",BS48&lt;1000000000),"",MID(BS48,LEN(BS48)-9,1))</f>
        <v/>
      </c>
      <c r="BG48" s="49" t="str">
        <f>IF(OR(BS48="",BS48&lt;100000000),"",MID(BS48,LEN(BS48)-8,1))</f>
        <v/>
      </c>
      <c r="BH48" s="50" t="str">
        <f>IF(OR(BS48="",BS48&lt;10000000),"",MID(BS48,LEN(BS48)-7,1))</f>
        <v/>
      </c>
      <c r="BI48" s="51" t="str">
        <f>IF(OR(BS48="",BS48&lt;1000000),"",MID(BS48,LEN(BS48)-6,1))</f>
        <v/>
      </c>
      <c r="BJ48" s="49" t="str">
        <f>IF(OR(BS48="",BS48&lt;100000),"",MID(BS48,LEN(BS48)-5,1))</f>
        <v/>
      </c>
      <c r="BK48" s="50" t="str">
        <f>IF(OR(BS48="",BS48&lt;10000),"",MID(BS48,LEN(BS48)-4,1))</f>
        <v/>
      </c>
      <c r="BL48" s="51" t="str">
        <f>IF(OR(BS48="",BS48&lt;1000),"",MID(BS48,LEN(BS48)-3,1))</f>
        <v/>
      </c>
      <c r="BM48" s="49" t="str">
        <f>IF(OR(BS48="",BS48&lt;100),"",MID(BS48,LEN(BS48)-2,1))</f>
        <v/>
      </c>
      <c r="BN48" s="50"/>
      <c r="BO48" s="52"/>
      <c r="BP48" s="5"/>
      <c r="BQ48" s="1"/>
    </row>
    <row r="49" spans="2:71" ht="14.1" customHeight="1" thickTop="1" x14ac:dyDescent="0.15">
      <c r="B49" s="603" t="s">
        <v>44</v>
      </c>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5"/>
      <c r="BH49" s="606" t="s">
        <v>53</v>
      </c>
      <c r="BI49" s="607"/>
      <c r="BJ49" s="607"/>
      <c r="BK49" s="607"/>
      <c r="BL49" s="607"/>
      <c r="BM49" s="607"/>
      <c r="BN49" s="607"/>
      <c r="BO49" s="608"/>
      <c r="BP49" s="5"/>
      <c r="BQ49" s="1"/>
    </row>
    <row r="50" spans="2:71" ht="14.1" customHeight="1" x14ac:dyDescent="0.15">
      <c r="B50" s="612" t="s">
        <v>49</v>
      </c>
      <c r="C50" s="613"/>
      <c r="D50" s="613"/>
      <c r="E50" s="613"/>
      <c r="F50" s="613"/>
      <c r="G50" s="613"/>
      <c r="H50" s="613"/>
      <c r="I50" s="613"/>
      <c r="J50" s="613"/>
      <c r="K50" s="613"/>
      <c r="L50" s="613"/>
      <c r="M50" s="613"/>
      <c r="N50" s="613"/>
      <c r="O50" s="613"/>
      <c r="P50" s="613"/>
      <c r="Q50" s="613"/>
      <c r="R50" s="613"/>
      <c r="S50" s="613"/>
      <c r="T50" s="613"/>
      <c r="U50" s="613"/>
      <c r="V50" s="613"/>
      <c r="W50" s="614"/>
      <c r="X50" s="615" t="s">
        <v>4</v>
      </c>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4"/>
      <c r="BH50" s="609"/>
      <c r="BI50" s="610"/>
      <c r="BJ50" s="610"/>
      <c r="BK50" s="610"/>
      <c r="BL50" s="610"/>
      <c r="BM50" s="610"/>
      <c r="BN50" s="610"/>
      <c r="BO50" s="611"/>
      <c r="BP50" s="5"/>
      <c r="BQ50" s="1"/>
    </row>
    <row r="51" spans="2:71" ht="21" customHeight="1" x14ac:dyDescent="0.15">
      <c r="B51" s="616"/>
      <c r="C51" s="617"/>
      <c r="D51" s="617"/>
      <c r="E51" s="617"/>
      <c r="F51" s="617"/>
      <c r="G51" s="617"/>
      <c r="H51" s="617"/>
      <c r="I51" s="617"/>
      <c r="J51" s="617"/>
      <c r="K51" s="617"/>
      <c r="L51" s="617"/>
      <c r="M51" s="617"/>
      <c r="N51" s="617"/>
      <c r="O51" s="617"/>
      <c r="P51" s="617"/>
      <c r="Q51" s="617"/>
      <c r="R51" s="617"/>
      <c r="S51" s="617"/>
      <c r="T51" s="617"/>
      <c r="U51" s="617"/>
      <c r="V51" s="617"/>
      <c r="W51" s="618"/>
      <c r="X51" s="619"/>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0"/>
      <c r="AY51" s="620"/>
      <c r="AZ51" s="620"/>
      <c r="BA51" s="620"/>
      <c r="BB51" s="620"/>
      <c r="BC51" s="620"/>
      <c r="BD51" s="620"/>
      <c r="BE51" s="620"/>
      <c r="BF51" s="620"/>
      <c r="BG51" s="621"/>
      <c r="BH51" s="178"/>
      <c r="BI51" s="178"/>
      <c r="BJ51" s="177"/>
      <c r="BK51" s="177"/>
      <c r="BL51" s="177"/>
      <c r="BM51" s="178"/>
      <c r="BN51" s="178"/>
      <c r="BO51" s="190"/>
      <c r="BP51" s="5"/>
      <c r="BQ51" s="1"/>
      <c r="BS51" s="182">
        <f>IF(
OR(
CONCATENATE(BH51,BI51,BJ51,BK51,BL51,BM51,BN51,BO51)="",
AND(BH51&lt;&gt;"",BI51=""),
AND(BI51&lt;&gt;"",BJ51=""),
AND(BJ51&lt;&gt;"",BK51=""),
AND(BK51&lt;&gt;"",BL51=""),
AND(BL51&lt;&gt;"",BM51=""),
AND(BM51&lt;&gt;"",BN51=""),
AND(BN51&lt;&gt;"",BO51="")),
0,
CONCATENATE(BH51,BI51,BJ51,BK51,BL51,BM51,BN51,BO51))</f>
        <v>0</v>
      </c>
    </row>
    <row r="52" spans="2:71" ht="4.5" customHeight="1" x14ac:dyDescent="0.15">
      <c r="B52" s="616"/>
      <c r="C52" s="617"/>
      <c r="D52" s="617"/>
      <c r="E52" s="617"/>
      <c r="F52" s="617"/>
      <c r="G52" s="617"/>
      <c r="H52" s="617"/>
      <c r="I52" s="617"/>
      <c r="J52" s="617"/>
      <c r="K52" s="617"/>
      <c r="L52" s="617"/>
      <c r="M52" s="617"/>
      <c r="N52" s="617"/>
      <c r="O52" s="617"/>
      <c r="P52" s="617"/>
      <c r="Q52" s="617"/>
      <c r="R52" s="617"/>
      <c r="S52" s="617"/>
      <c r="T52" s="617"/>
      <c r="U52" s="617"/>
      <c r="V52" s="617"/>
      <c r="W52" s="618"/>
      <c r="X52" s="622"/>
      <c r="Y52" s="623"/>
      <c r="Z52" s="623"/>
      <c r="AA52" s="623"/>
      <c r="AB52" s="623"/>
      <c r="AC52" s="623"/>
      <c r="AD52" s="623"/>
      <c r="AE52" s="623"/>
      <c r="AF52" s="623"/>
      <c r="AG52" s="623"/>
      <c r="AH52" s="623"/>
      <c r="AI52" s="623"/>
      <c r="AJ52" s="623"/>
      <c r="AK52" s="623"/>
      <c r="AL52" s="623"/>
      <c r="AM52" s="623"/>
      <c r="AN52" s="623"/>
      <c r="AO52" s="623"/>
      <c r="AP52" s="623"/>
      <c r="AQ52" s="623"/>
      <c r="AR52" s="623"/>
      <c r="AS52" s="623"/>
      <c r="AT52" s="623"/>
      <c r="AU52" s="623"/>
      <c r="AV52" s="623"/>
      <c r="AW52" s="623"/>
      <c r="AX52" s="623"/>
      <c r="AY52" s="623"/>
      <c r="AZ52" s="623"/>
      <c r="BA52" s="623"/>
      <c r="BB52" s="623"/>
      <c r="BC52" s="623"/>
      <c r="BD52" s="623"/>
      <c r="BE52" s="623"/>
      <c r="BF52" s="623"/>
      <c r="BG52" s="624"/>
      <c r="BH52" s="19"/>
      <c r="BI52" s="19"/>
      <c r="BJ52" s="19"/>
      <c r="BK52" s="19"/>
      <c r="BL52" s="19"/>
      <c r="BM52" s="19"/>
      <c r="BN52" s="19"/>
      <c r="BO52" s="36"/>
      <c r="BP52" s="5"/>
      <c r="BQ52" s="1"/>
    </row>
    <row r="53" spans="2:71" ht="21" customHeight="1" x14ac:dyDescent="0.15">
      <c r="B53" s="616"/>
      <c r="C53" s="617"/>
      <c r="D53" s="617"/>
      <c r="E53" s="617"/>
      <c r="F53" s="617"/>
      <c r="G53" s="617"/>
      <c r="H53" s="617"/>
      <c r="I53" s="617"/>
      <c r="J53" s="617"/>
      <c r="K53" s="617"/>
      <c r="L53" s="617"/>
      <c r="M53" s="617"/>
      <c r="N53" s="617"/>
      <c r="O53" s="617"/>
      <c r="P53" s="617"/>
      <c r="Q53" s="617"/>
      <c r="R53" s="617"/>
      <c r="S53" s="617"/>
      <c r="T53" s="617"/>
      <c r="U53" s="617"/>
      <c r="V53" s="617"/>
      <c r="W53" s="618"/>
      <c r="X53" s="619"/>
      <c r="Y53" s="620"/>
      <c r="Z53" s="620"/>
      <c r="AA53" s="620"/>
      <c r="AB53" s="620"/>
      <c r="AC53" s="620"/>
      <c r="AD53" s="620"/>
      <c r="AE53" s="620"/>
      <c r="AF53" s="620"/>
      <c r="AG53" s="620"/>
      <c r="AH53" s="620"/>
      <c r="AI53" s="620"/>
      <c r="AJ53" s="620"/>
      <c r="AK53" s="620"/>
      <c r="AL53" s="620"/>
      <c r="AM53" s="620"/>
      <c r="AN53" s="620"/>
      <c r="AO53" s="620"/>
      <c r="AP53" s="620"/>
      <c r="AQ53" s="620"/>
      <c r="AR53" s="620"/>
      <c r="AS53" s="620"/>
      <c r="AT53" s="620"/>
      <c r="AU53" s="620"/>
      <c r="AV53" s="620"/>
      <c r="AW53" s="620"/>
      <c r="AX53" s="620"/>
      <c r="AY53" s="620"/>
      <c r="AZ53" s="620"/>
      <c r="BA53" s="620"/>
      <c r="BB53" s="620"/>
      <c r="BC53" s="620"/>
      <c r="BD53" s="620"/>
      <c r="BE53" s="620"/>
      <c r="BF53" s="620"/>
      <c r="BG53" s="621"/>
      <c r="BH53" s="178"/>
      <c r="BI53" s="178"/>
      <c r="BJ53" s="177"/>
      <c r="BK53" s="177"/>
      <c r="BL53" s="177"/>
      <c r="BM53" s="178"/>
      <c r="BN53" s="178"/>
      <c r="BO53" s="190"/>
      <c r="BP53" s="5"/>
      <c r="BQ53" s="1"/>
      <c r="BS53" s="182">
        <f>IF(
OR(
CONCATENATE(BH53,BI53,BJ53,BK53,BL53,BM53,BN53,BO53)="",
AND(BH53&lt;&gt;"",BI53=""),
AND(BI53&lt;&gt;"",BJ53=""),
AND(BJ53&lt;&gt;"",BK53=""),
AND(BK53&lt;&gt;"",BL53=""),
AND(BL53&lt;&gt;"",BM53=""),
AND(BM53&lt;&gt;"",BN53=""),
AND(BN53&lt;&gt;"",BO53="")),
0,
CONCATENATE(BH53,BI53,BJ53,BK53,BL53,BM53,BN53,BO53)/1)</f>
        <v>0</v>
      </c>
    </row>
    <row r="54" spans="2:71" ht="3.95" customHeight="1" x14ac:dyDescent="0.15">
      <c r="B54" s="616"/>
      <c r="C54" s="617"/>
      <c r="D54" s="617"/>
      <c r="E54" s="617"/>
      <c r="F54" s="617"/>
      <c r="G54" s="617"/>
      <c r="H54" s="617"/>
      <c r="I54" s="617"/>
      <c r="J54" s="617"/>
      <c r="K54" s="617"/>
      <c r="L54" s="617"/>
      <c r="M54" s="617"/>
      <c r="N54" s="617"/>
      <c r="O54" s="617"/>
      <c r="P54" s="617"/>
      <c r="Q54" s="617"/>
      <c r="R54" s="617"/>
      <c r="S54" s="617"/>
      <c r="T54" s="617"/>
      <c r="U54" s="617"/>
      <c r="V54" s="617"/>
      <c r="W54" s="618"/>
      <c r="X54" s="622"/>
      <c r="Y54" s="623"/>
      <c r="Z54" s="623"/>
      <c r="AA54" s="623"/>
      <c r="AB54" s="623"/>
      <c r="AC54" s="623"/>
      <c r="AD54" s="623"/>
      <c r="AE54" s="623"/>
      <c r="AF54" s="623"/>
      <c r="AG54" s="623"/>
      <c r="AH54" s="623"/>
      <c r="AI54" s="623"/>
      <c r="AJ54" s="623"/>
      <c r="AK54" s="623"/>
      <c r="AL54" s="623"/>
      <c r="AM54" s="623"/>
      <c r="AN54" s="623"/>
      <c r="AO54" s="623"/>
      <c r="AP54" s="623"/>
      <c r="AQ54" s="623"/>
      <c r="AR54" s="623"/>
      <c r="AS54" s="623"/>
      <c r="AT54" s="623"/>
      <c r="AU54" s="623"/>
      <c r="AV54" s="623"/>
      <c r="AW54" s="623"/>
      <c r="AX54" s="623"/>
      <c r="AY54" s="623"/>
      <c r="AZ54" s="623"/>
      <c r="BA54" s="623"/>
      <c r="BB54" s="623"/>
      <c r="BC54" s="623"/>
      <c r="BD54" s="623"/>
      <c r="BE54" s="623"/>
      <c r="BF54" s="623"/>
      <c r="BG54" s="624"/>
      <c r="BH54" s="19"/>
      <c r="BI54" s="19"/>
      <c r="BJ54" s="19"/>
      <c r="BK54" s="19"/>
      <c r="BL54" s="19"/>
      <c r="BM54" s="19"/>
      <c r="BN54" s="19"/>
      <c r="BO54" s="36"/>
      <c r="BP54" s="5"/>
      <c r="BQ54" s="1"/>
    </row>
    <row r="55" spans="2:71" ht="21" customHeight="1" x14ac:dyDescent="0.15">
      <c r="B55" s="648" t="s">
        <v>45</v>
      </c>
      <c r="C55" s="649"/>
      <c r="D55" s="649"/>
      <c r="E55" s="649"/>
      <c r="F55" s="649"/>
      <c r="G55" s="649"/>
      <c r="H55" s="649"/>
      <c r="I55" s="649"/>
      <c r="J55" s="649"/>
      <c r="K55" s="649"/>
      <c r="L55" s="649"/>
      <c r="M55" s="649"/>
      <c r="N55" s="649"/>
      <c r="O55" s="649"/>
      <c r="P55" s="649"/>
      <c r="Q55" s="649"/>
      <c r="R55" s="649"/>
      <c r="S55" s="649"/>
      <c r="T55" s="649"/>
      <c r="U55" s="649"/>
      <c r="V55" s="649"/>
      <c r="W55" s="649"/>
      <c r="X55" s="649"/>
      <c r="Y55" s="649"/>
      <c r="Z55" s="649"/>
      <c r="AA55" s="649"/>
      <c r="AB55" s="649"/>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49"/>
      <c r="AY55" s="649"/>
      <c r="AZ55" s="649"/>
      <c r="BA55" s="649"/>
      <c r="BB55" s="649"/>
      <c r="BC55" s="649"/>
      <c r="BD55" s="649"/>
      <c r="BE55" s="650"/>
      <c r="BF55" s="655" t="s">
        <v>36</v>
      </c>
      <c r="BG55" s="582"/>
      <c r="BH55" s="178"/>
      <c r="BI55" s="178"/>
      <c r="BJ55" s="177"/>
      <c r="BK55" s="177"/>
      <c r="BL55" s="177"/>
      <c r="BM55" s="178"/>
      <c r="BN55" s="178"/>
      <c r="BO55" s="190"/>
      <c r="BP55" s="5"/>
      <c r="BQ55" s="1"/>
      <c r="BS55" s="181">
        <f>BS51+BS53</f>
        <v>0</v>
      </c>
    </row>
    <row r="56" spans="2:71" ht="3.95" customHeight="1" thickBot="1" x14ac:dyDescent="0.2">
      <c r="B56" s="651"/>
      <c r="C56" s="652"/>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3"/>
      <c r="AY56" s="653"/>
      <c r="AZ56" s="653"/>
      <c r="BA56" s="653"/>
      <c r="BB56" s="653"/>
      <c r="BC56" s="653"/>
      <c r="BD56" s="653"/>
      <c r="BE56" s="654"/>
      <c r="BF56" s="656"/>
      <c r="BG56" s="657"/>
      <c r="BH56" s="9"/>
      <c r="BI56" s="9"/>
      <c r="BJ56" s="9"/>
      <c r="BK56" s="9"/>
      <c r="BL56" s="9"/>
      <c r="BM56" s="9"/>
      <c r="BN56" s="9"/>
      <c r="BO56" s="10"/>
      <c r="BP56" s="5"/>
      <c r="BQ56" s="1"/>
    </row>
    <row r="57" spans="2:71" ht="12" customHeight="1" thickTop="1" x14ac:dyDescent="0.15">
      <c r="B57" s="658" t="s">
        <v>25</v>
      </c>
      <c r="C57" s="659"/>
      <c r="D57" s="659"/>
      <c r="E57" s="659"/>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60"/>
      <c r="AF57" s="664" t="s">
        <v>50</v>
      </c>
      <c r="AG57" s="665"/>
      <c r="AH57" s="665"/>
      <c r="AI57" s="665"/>
      <c r="AJ57" s="665"/>
      <c r="AK57" s="665"/>
      <c r="AL57" s="665"/>
      <c r="AM57" s="665"/>
      <c r="AN57" s="665"/>
      <c r="AO57" s="665"/>
      <c r="AP57" s="665"/>
      <c r="AQ57" s="665"/>
      <c r="AR57" s="665"/>
      <c r="AS57" s="665"/>
      <c r="AT57" s="665"/>
      <c r="AU57" s="665"/>
      <c r="AV57" s="665"/>
      <c r="AW57" s="666"/>
      <c r="AX57" s="319"/>
      <c r="AY57" s="320"/>
      <c r="AZ57" s="320"/>
      <c r="BA57" s="320"/>
      <c r="BB57" s="320"/>
      <c r="BC57" s="320"/>
      <c r="BD57" s="315" t="s">
        <v>94</v>
      </c>
      <c r="BE57" s="316"/>
      <c r="BF57" s="323"/>
      <c r="BG57" s="323"/>
      <c r="BH57" s="315" t="s">
        <v>95</v>
      </c>
      <c r="BI57" s="316"/>
      <c r="BJ57" s="323"/>
      <c r="BK57" s="323"/>
      <c r="BL57" s="315" t="s">
        <v>96</v>
      </c>
      <c r="BM57" s="315"/>
      <c r="BN57" s="315"/>
      <c r="BO57" s="196"/>
      <c r="BP57" s="5"/>
      <c r="BQ57" s="1"/>
    </row>
    <row r="58" spans="2:71" ht="12" customHeight="1" x14ac:dyDescent="0.15">
      <c r="B58" s="661"/>
      <c r="C58" s="66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3"/>
      <c r="AF58" s="667"/>
      <c r="AG58" s="550"/>
      <c r="AH58" s="550"/>
      <c r="AI58" s="550"/>
      <c r="AJ58" s="550"/>
      <c r="AK58" s="550"/>
      <c r="AL58" s="550"/>
      <c r="AM58" s="550"/>
      <c r="AN58" s="550"/>
      <c r="AO58" s="550"/>
      <c r="AP58" s="550"/>
      <c r="AQ58" s="550"/>
      <c r="AR58" s="550"/>
      <c r="AS58" s="550"/>
      <c r="AT58" s="550"/>
      <c r="AU58" s="550"/>
      <c r="AV58" s="550"/>
      <c r="AW58" s="476"/>
      <c r="AX58" s="321"/>
      <c r="AY58" s="322"/>
      <c r="AZ58" s="322"/>
      <c r="BA58" s="322"/>
      <c r="BB58" s="322"/>
      <c r="BC58" s="322"/>
      <c r="BD58" s="317"/>
      <c r="BE58" s="317"/>
      <c r="BF58" s="324"/>
      <c r="BG58" s="324"/>
      <c r="BH58" s="317"/>
      <c r="BI58" s="317"/>
      <c r="BJ58" s="324"/>
      <c r="BK58" s="324"/>
      <c r="BL58" s="318"/>
      <c r="BM58" s="318"/>
      <c r="BN58" s="318"/>
      <c r="BO58" s="197"/>
      <c r="BP58" s="5"/>
      <c r="BQ58" s="1"/>
    </row>
    <row r="59" spans="2:71" ht="12" customHeight="1" x14ac:dyDescent="0.15">
      <c r="B59" s="626" t="s">
        <v>76</v>
      </c>
      <c r="C59" s="627"/>
      <c r="D59" s="627"/>
      <c r="E59" s="627"/>
      <c r="F59" s="627"/>
      <c r="G59" s="627"/>
      <c r="H59" s="627"/>
      <c r="I59" s="627"/>
      <c r="J59" s="627"/>
      <c r="K59" s="627"/>
      <c r="L59" s="627"/>
      <c r="M59" s="627"/>
      <c r="N59" s="627"/>
      <c r="O59" s="627"/>
      <c r="P59" s="627"/>
      <c r="Q59" s="627"/>
      <c r="R59" s="473" t="s">
        <v>37</v>
      </c>
      <c r="S59" s="474"/>
      <c r="T59" s="359"/>
      <c r="U59" s="359"/>
      <c r="V59" s="359"/>
      <c r="W59" s="359"/>
      <c r="X59" s="359"/>
      <c r="Y59" s="359"/>
      <c r="Z59" s="359"/>
      <c r="AA59" s="359"/>
      <c r="AB59" s="359"/>
      <c r="AC59" s="359"/>
      <c r="AD59" s="359"/>
      <c r="AE59" s="359"/>
      <c r="AF59" s="630" t="s">
        <v>24</v>
      </c>
      <c r="AG59" s="631"/>
      <c r="AH59" s="631"/>
      <c r="AI59" s="631"/>
      <c r="AJ59" s="631"/>
      <c r="AK59" s="631"/>
      <c r="AL59" s="631"/>
      <c r="AM59" s="631"/>
      <c r="AN59" s="631"/>
      <c r="AO59" s="631"/>
      <c r="AP59" s="631"/>
      <c r="AQ59" s="631"/>
      <c r="AR59" s="631"/>
      <c r="AS59" s="631"/>
      <c r="AT59" s="631"/>
      <c r="AU59" s="631"/>
      <c r="AV59" s="631"/>
      <c r="AW59" s="632"/>
      <c r="AX59" s="325"/>
      <c r="AY59" s="326"/>
      <c r="AZ59" s="326"/>
      <c r="BA59" s="326"/>
      <c r="BB59" s="326"/>
      <c r="BC59" s="326"/>
      <c r="BD59" s="328" t="s">
        <v>94</v>
      </c>
      <c r="BE59" s="329"/>
      <c r="BF59" s="327"/>
      <c r="BG59" s="327"/>
      <c r="BH59" s="328" t="s">
        <v>95</v>
      </c>
      <c r="BI59" s="329"/>
      <c r="BJ59" s="327"/>
      <c r="BK59" s="327"/>
      <c r="BL59" s="328" t="s">
        <v>96</v>
      </c>
      <c r="BM59" s="329"/>
      <c r="BN59" s="329"/>
      <c r="BO59" s="198"/>
      <c r="BP59" s="5"/>
      <c r="BQ59" s="1"/>
    </row>
    <row r="60" spans="2:71" ht="8.25" customHeight="1" x14ac:dyDescent="0.15">
      <c r="B60" s="628"/>
      <c r="C60" s="629"/>
      <c r="D60" s="629"/>
      <c r="E60" s="629"/>
      <c r="F60" s="629"/>
      <c r="G60" s="629"/>
      <c r="H60" s="629"/>
      <c r="I60" s="629"/>
      <c r="J60" s="629"/>
      <c r="K60" s="629"/>
      <c r="L60" s="629"/>
      <c r="M60" s="629"/>
      <c r="N60" s="629"/>
      <c r="O60" s="629"/>
      <c r="P60" s="629"/>
      <c r="Q60" s="629"/>
      <c r="R60" s="480"/>
      <c r="S60" s="481"/>
      <c r="T60" s="360"/>
      <c r="U60" s="360"/>
      <c r="V60" s="360"/>
      <c r="W60" s="360"/>
      <c r="X60" s="360"/>
      <c r="Y60" s="360"/>
      <c r="Z60" s="360"/>
      <c r="AA60" s="360"/>
      <c r="AB60" s="360"/>
      <c r="AC60" s="360"/>
      <c r="AD60" s="360"/>
      <c r="AE60" s="360"/>
      <c r="AF60" s="633"/>
      <c r="AG60" s="634"/>
      <c r="AH60" s="634"/>
      <c r="AI60" s="634"/>
      <c r="AJ60" s="634"/>
      <c r="AK60" s="634"/>
      <c r="AL60" s="634"/>
      <c r="AM60" s="634"/>
      <c r="AN60" s="634"/>
      <c r="AO60" s="634"/>
      <c r="AP60" s="634"/>
      <c r="AQ60" s="634"/>
      <c r="AR60" s="634"/>
      <c r="AS60" s="634"/>
      <c r="AT60" s="634"/>
      <c r="AU60" s="634"/>
      <c r="AV60" s="634"/>
      <c r="AW60" s="635"/>
      <c r="AX60" s="331"/>
      <c r="AY60" s="332"/>
      <c r="AZ60" s="332"/>
      <c r="BA60" s="332"/>
      <c r="BB60" s="332"/>
      <c r="BC60" s="332"/>
      <c r="BD60" s="330"/>
      <c r="BE60" s="330"/>
      <c r="BF60" s="332"/>
      <c r="BG60" s="332"/>
      <c r="BH60" s="330"/>
      <c r="BI60" s="330"/>
      <c r="BJ60" s="332"/>
      <c r="BK60" s="332"/>
      <c r="BL60" s="330"/>
      <c r="BM60" s="330"/>
      <c r="BN60" s="330"/>
      <c r="BO60" s="199"/>
      <c r="BP60" s="5"/>
      <c r="BQ60" s="1"/>
    </row>
    <row r="61" spans="2:71" ht="3.75" customHeight="1" x14ac:dyDescent="0.15">
      <c r="B61" s="125"/>
      <c r="C61" s="126"/>
      <c r="D61" s="126"/>
      <c r="E61" s="126"/>
      <c r="F61" s="126"/>
      <c r="G61" s="126"/>
      <c r="H61" s="126"/>
      <c r="I61" s="126"/>
      <c r="J61" s="126"/>
      <c r="K61" s="126"/>
      <c r="L61" s="126"/>
      <c r="M61" s="126"/>
      <c r="N61" s="126"/>
      <c r="O61" s="126"/>
      <c r="P61" s="126"/>
      <c r="Q61" s="126"/>
      <c r="R61" s="480"/>
      <c r="S61" s="481"/>
      <c r="T61" s="202"/>
      <c r="U61" s="203"/>
      <c r="V61" s="204"/>
      <c r="W61" s="202"/>
      <c r="X61" s="203"/>
      <c r="Y61" s="204"/>
      <c r="Z61" s="202"/>
      <c r="AA61" s="203"/>
      <c r="AB61" s="204"/>
      <c r="AC61" s="202"/>
      <c r="AD61" s="203"/>
      <c r="AE61" s="204"/>
      <c r="AF61" s="636"/>
      <c r="AG61" s="637"/>
      <c r="AH61" s="637"/>
      <c r="AI61" s="637"/>
      <c r="AJ61" s="637"/>
      <c r="AK61" s="637"/>
      <c r="AL61" s="637"/>
      <c r="AM61" s="637"/>
      <c r="AN61" s="637"/>
      <c r="AO61" s="637"/>
      <c r="AP61" s="637"/>
      <c r="AQ61" s="637"/>
      <c r="AR61" s="637"/>
      <c r="AS61" s="637"/>
      <c r="AT61" s="637"/>
      <c r="AU61" s="637"/>
      <c r="AV61" s="637"/>
      <c r="AW61" s="638"/>
      <c r="AX61" s="333"/>
      <c r="AY61" s="324"/>
      <c r="AZ61" s="324"/>
      <c r="BA61" s="324"/>
      <c r="BB61" s="324"/>
      <c r="BC61" s="324"/>
      <c r="BD61" s="317"/>
      <c r="BE61" s="317"/>
      <c r="BF61" s="324"/>
      <c r="BG61" s="324"/>
      <c r="BH61" s="317"/>
      <c r="BI61" s="317"/>
      <c r="BJ61" s="324"/>
      <c r="BK61" s="324"/>
      <c r="BL61" s="317"/>
      <c r="BM61" s="317"/>
      <c r="BN61" s="317"/>
      <c r="BO61" s="197"/>
      <c r="BP61" s="5"/>
      <c r="BQ61" s="1"/>
    </row>
    <row r="62" spans="2:71" ht="20.25" customHeight="1" x14ac:dyDescent="0.15">
      <c r="B62" s="639" t="s">
        <v>77</v>
      </c>
      <c r="C62" s="640"/>
      <c r="D62" s="640"/>
      <c r="E62" s="640"/>
      <c r="F62" s="640"/>
      <c r="G62" s="640"/>
      <c r="H62" s="640"/>
      <c r="I62" s="640"/>
      <c r="J62" s="640"/>
      <c r="K62" s="640"/>
      <c r="L62" s="640"/>
      <c r="M62" s="640"/>
      <c r="N62" s="640"/>
      <c r="O62" s="640"/>
      <c r="P62" s="640"/>
      <c r="Q62" s="641"/>
      <c r="R62" s="480"/>
      <c r="S62" s="481"/>
      <c r="T62" s="205"/>
      <c r="U62" s="205"/>
      <c r="V62" s="205"/>
      <c r="W62" s="206"/>
      <c r="X62" s="206"/>
      <c r="Y62" s="206"/>
      <c r="Z62" s="206"/>
      <c r="AA62" s="206"/>
      <c r="AB62" s="206"/>
      <c r="AC62" s="205"/>
      <c r="AD62" s="205"/>
      <c r="AE62" s="205"/>
      <c r="AF62" s="642" t="s">
        <v>2</v>
      </c>
      <c r="AG62" s="643"/>
      <c r="AH62" s="643"/>
      <c r="AI62" s="643"/>
      <c r="AJ62" s="643"/>
      <c r="AK62" s="643"/>
      <c r="AL62" s="643"/>
      <c r="AM62" s="643"/>
      <c r="AN62" s="643"/>
      <c r="AO62" s="643"/>
      <c r="AP62" s="643"/>
      <c r="AQ62" s="643"/>
      <c r="AR62" s="643"/>
      <c r="AS62" s="643"/>
      <c r="AT62" s="643"/>
      <c r="AU62" s="643"/>
      <c r="AV62" s="643"/>
      <c r="AW62" s="643"/>
      <c r="AX62" s="643"/>
      <c r="AY62" s="643"/>
      <c r="AZ62" s="643"/>
      <c r="BA62" s="643"/>
      <c r="BB62" s="643"/>
      <c r="BC62" s="644"/>
      <c r="BD62" s="53"/>
      <c r="BE62" s="8"/>
      <c r="BF62" s="8"/>
      <c r="BG62" s="8"/>
      <c r="BH62" s="8"/>
      <c r="BI62" s="8"/>
      <c r="BJ62" s="8"/>
      <c r="BK62" s="8"/>
      <c r="BL62" s="8"/>
      <c r="BM62" s="8"/>
      <c r="BN62" s="178"/>
      <c r="BO62" s="190"/>
      <c r="BP62" s="5"/>
      <c r="BQ62" s="1"/>
      <c r="BS62" s="182">
        <f>IF(
OR(
CONCATENATE(T62,U62,V62,W62,X62,Y62,Z62,AA62,AB62,AC62,AD62,AE62)="",
AND(T62&lt;&gt;"",U62=""),
AND(U62&lt;&gt;"",V62=""),
AND(V62&lt;&gt;"",W62=""),
AND(W62&lt;&gt;"",X62=""),
AND(X62&lt;&gt;"",Y62=""),
AND(Y62&lt;&gt;"",Z62=""),
AND(Z62&lt;&gt;"",AA62=""),
AND(AA62&lt;&gt;"",AB62=""),
AND(AB62&lt;&gt;"",AC62=""),
AND(AC62&lt;&gt;"",AD62=""),
AND(AD62&lt;&gt;"",AE62="")),
0,
CONCATENATE(T62,U62,V62,W62,X62,Y62,Z62,AA62,AB62,AC62,AD62,AE62)/1)</f>
        <v>0</v>
      </c>
    </row>
    <row r="63" spans="2:71" ht="3.95" customHeight="1" thickBot="1" x14ac:dyDescent="0.2">
      <c r="B63" s="122"/>
      <c r="C63" s="123"/>
      <c r="D63" s="123"/>
      <c r="E63" s="123"/>
      <c r="F63" s="123"/>
      <c r="G63" s="123"/>
      <c r="H63" s="123"/>
      <c r="I63" s="123"/>
      <c r="J63" s="123"/>
      <c r="K63" s="123"/>
      <c r="L63" s="123"/>
      <c r="M63" s="123"/>
      <c r="N63" s="123"/>
      <c r="O63" s="123"/>
      <c r="P63" s="123"/>
      <c r="Q63" s="124"/>
      <c r="R63" s="475"/>
      <c r="S63" s="476"/>
      <c r="T63" s="203"/>
      <c r="U63" s="203"/>
      <c r="V63" s="204"/>
      <c r="W63" s="202"/>
      <c r="X63" s="203"/>
      <c r="Y63" s="204"/>
      <c r="Z63" s="202"/>
      <c r="AA63" s="203"/>
      <c r="AB63" s="204"/>
      <c r="AC63" s="202"/>
      <c r="AD63" s="203"/>
      <c r="AE63" s="204"/>
      <c r="AF63" s="645"/>
      <c r="AG63" s="646"/>
      <c r="AH63" s="646"/>
      <c r="AI63" s="646"/>
      <c r="AJ63" s="646"/>
      <c r="AK63" s="646"/>
      <c r="AL63" s="646"/>
      <c r="AM63" s="646"/>
      <c r="AN63" s="646"/>
      <c r="AO63" s="646"/>
      <c r="AP63" s="646"/>
      <c r="AQ63" s="646"/>
      <c r="AR63" s="646"/>
      <c r="AS63" s="646"/>
      <c r="AT63" s="646"/>
      <c r="AU63" s="646"/>
      <c r="AV63" s="646"/>
      <c r="AW63" s="646"/>
      <c r="AX63" s="646"/>
      <c r="AY63" s="646"/>
      <c r="AZ63" s="646"/>
      <c r="BA63" s="646"/>
      <c r="BB63" s="646"/>
      <c r="BC63" s="647"/>
      <c r="BD63" s="50"/>
      <c r="BE63" s="50"/>
      <c r="BF63" s="51"/>
      <c r="BG63" s="49"/>
      <c r="BH63" s="50"/>
      <c r="BI63" s="51"/>
      <c r="BJ63" s="49"/>
      <c r="BK63" s="50"/>
      <c r="BL63" s="51"/>
      <c r="BM63" s="49"/>
      <c r="BN63" s="50"/>
      <c r="BO63" s="52"/>
      <c r="BP63" s="5"/>
      <c r="BQ63" s="1"/>
    </row>
    <row r="64" spans="2:71" ht="12" customHeight="1" thickTop="1" x14ac:dyDescent="0.15">
      <c r="B64" s="668" t="s">
        <v>80</v>
      </c>
      <c r="C64" s="669"/>
      <c r="D64" s="669"/>
      <c r="E64" s="669"/>
      <c r="F64" s="669"/>
      <c r="G64" s="669"/>
      <c r="H64" s="669"/>
      <c r="I64" s="669"/>
      <c r="J64" s="669"/>
      <c r="K64" s="669"/>
      <c r="L64" s="669"/>
      <c r="M64" s="669"/>
      <c r="N64" s="669"/>
      <c r="O64" s="669"/>
      <c r="P64" s="669"/>
      <c r="Q64" s="670"/>
      <c r="R64" s="473" t="s">
        <v>81</v>
      </c>
      <c r="S64" s="474"/>
      <c r="T64" s="677"/>
      <c r="U64" s="359"/>
      <c r="V64" s="359"/>
      <c r="W64" s="359"/>
      <c r="X64" s="359"/>
      <c r="Y64" s="359"/>
      <c r="Z64" s="359"/>
      <c r="AA64" s="359"/>
      <c r="AB64" s="359"/>
      <c r="AC64" s="359"/>
      <c r="AD64" s="359"/>
      <c r="AE64" s="704"/>
      <c r="AF64" s="706"/>
      <c r="AG64" s="707"/>
      <c r="AH64" s="708"/>
      <c r="AI64" s="685" t="s">
        <v>54</v>
      </c>
      <c r="AJ64" s="686"/>
      <c r="AK64" s="686"/>
      <c r="AL64" s="686"/>
      <c r="AM64" s="686"/>
      <c r="AN64" s="686"/>
      <c r="AO64" s="686"/>
      <c r="AP64" s="686"/>
      <c r="AQ64" s="686"/>
      <c r="AR64" s="686"/>
      <c r="AS64" s="686"/>
      <c r="AT64" s="686"/>
      <c r="AU64" s="686"/>
      <c r="AV64" s="687"/>
      <c r="AW64" s="688" t="s">
        <v>89</v>
      </c>
      <c r="AX64" s="683"/>
      <c r="AY64" s="689" t="s">
        <v>0</v>
      </c>
      <c r="AZ64" s="683"/>
      <c r="BA64" s="681" t="s">
        <v>55</v>
      </c>
      <c r="BB64" s="682"/>
      <c r="BC64" s="682"/>
      <c r="BD64" s="682"/>
      <c r="BE64" s="682"/>
      <c r="BF64" s="683"/>
      <c r="BG64" s="54"/>
      <c r="BH64" s="55"/>
      <c r="BI64" s="681" t="s">
        <v>3</v>
      </c>
      <c r="BJ64" s="682"/>
      <c r="BK64" s="682"/>
      <c r="BL64" s="682"/>
      <c r="BM64" s="682"/>
      <c r="BN64" s="682"/>
      <c r="BO64" s="684"/>
      <c r="BP64" s="5"/>
      <c r="BQ64" s="1"/>
      <c r="BS64" s="564">
        <f>IF(
OR(
CONCATENATE(T64,U64,V64,W64,X64,Y64,Z64,AA64,AB64,AC64,AD64,AE64)="",
AND(T64&lt;&gt;"",U64=""),
AND(U64&lt;&gt;"",V64=""),
AND(V64&lt;&gt;"",W64=""),
AND(W64&lt;&gt;"",X64=""),
AND(X64&lt;&gt;"",Y64=""),
AND(Y64&lt;&gt;"",Z64=""),
AND(Z64&lt;&gt;"",AA64=""),
AND(AA64&lt;&gt;"",AB64=""),
AND(AB64&lt;&gt;"",AC64=""),
AND(AC64&lt;&gt;"",AD64=""),
AND(AD64&lt;&gt;"",AE64="")),
0,
CONCATENATE(T64,U64,V64,W64,X64,Y64,Z64,AA64,AB64,AC64,AD64,AE64)/1)</f>
        <v>0</v>
      </c>
    </row>
    <row r="65" spans="2:71" ht="8.25" customHeight="1" x14ac:dyDescent="0.15">
      <c r="B65" s="671"/>
      <c r="C65" s="672"/>
      <c r="D65" s="672"/>
      <c r="E65" s="672"/>
      <c r="F65" s="672"/>
      <c r="G65" s="672"/>
      <c r="H65" s="672"/>
      <c r="I65" s="672"/>
      <c r="J65" s="672"/>
      <c r="K65" s="672"/>
      <c r="L65" s="672"/>
      <c r="M65" s="672"/>
      <c r="N65" s="672"/>
      <c r="O65" s="672"/>
      <c r="P65" s="672"/>
      <c r="Q65" s="673"/>
      <c r="R65" s="480"/>
      <c r="S65" s="481"/>
      <c r="T65" s="678"/>
      <c r="U65" s="679"/>
      <c r="V65" s="680"/>
      <c r="W65" s="680"/>
      <c r="X65" s="680"/>
      <c r="Y65" s="680"/>
      <c r="Z65" s="680"/>
      <c r="AA65" s="680"/>
      <c r="AB65" s="680"/>
      <c r="AC65" s="680"/>
      <c r="AD65" s="679"/>
      <c r="AE65" s="705"/>
      <c r="AF65" s="709"/>
      <c r="AG65" s="710"/>
      <c r="AH65" s="710"/>
      <c r="AI65" s="334"/>
      <c r="AJ65" s="335"/>
      <c r="AK65" s="335"/>
      <c r="AL65" s="335"/>
      <c r="AM65" s="335"/>
      <c r="AN65" s="335"/>
      <c r="AO65" s="335"/>
      <c r="AP65" s="335"/>
      <c r="AQ65" s="335"/>
      <c r="AR65" s="335"/>
      <c r="AS65" s="335"/>
      <c r="AT65" s="335"/>
      <c r="AU65" s="335"/>
      <c r="AV65" s="336"/>
      <c r="AW65" s="343"/>
      <c r="AX65" s="361"/>
      <c r="AY65" s="363"/>
      <c r="AZ65" s="361"/>
      <c r="BA65" s="363"/>
      <c r="BB65" s="343"/>
      <c r="BC65" s="343"/>
      <c r="BD65" s="343"/>
      <c r="BE65" s="343"/>
      <c r="BF65" s="361"/>
      <c r="BG65" s="237"/>
      <c r="BH65" s="238"/>
      <c r="BI65" s="363"/>
      <c r="BJ65" s="343"/>
      <c r="BK65" s="343"/>
      <c r="BL65" s="343"/>
      <c r="BM65" s="343"/>
      <c r="BN65" s="690">
        <v>0</v>
      </c>
      <c r="BO65" s="692">
        <v>0</v>
      </c>
      <c r="BP65" s="5"/>
      <c r="BQ65" s="1"/>
      <c r="BS65" s="564"/>
    </row>
    <row r="66" spans="2:71" ht="3.75" customHeight="1" x14ac:dyDescent="0.15">
      <c r="B66" s="674"/>
      <c r="C66" s="675"/>
      <c r="D66" s="675"/>
      <c r="E66" s="675"/>
      <c r="F66" s="675"/>
      <c r="G66" s="675"/>
      <c r="H66" s="675"/>
      <c r="I66" s="675"/>
      <c r="J66" s="675"/>
      <c r="K66" s="675"/>
      <c r="L66" s="675"/>
      <c r="M66" s="675"/>
      <c r="N66" s="675"/>
      <c r="O66" s="675"/>
      <c r="P66" s="675"/>
      <c r="Q66" s="676"/>
      <c r="R66" s="475"/>
      <c r="S66" s="476"/>
      <c r="T66" s="203"/>
      <c r="U66" s="203"/>
      <c r="V66" s="204"/>
      <c r="W66" s="202"/>
      <c r="X66" s="203"/>
      <c r="Y66" s="204"/>
      <c r="Z66" s="202"/>
      <c r="AA66" s="203"/>
      <c r="AB66" s="204"/>
      <c r="AC66" s="202"/>
      <c r="AD66" s="203"/>
      <c r="AE66" s="207"/>
      <c r="AF66" s="709"/>
      <c r="AG66" s="710"/>
      <c r="AH66" s="710"/>
      <c r="AI66" s="337"/>
      <c r="AJ66" s="338"/>
      <c r="AK66" s="338"/>
      <c r="AL66" s="338"/>
      <c r="AM66" s="338"/>
      <c r="AN66" s="338"/>
      <c r="AO66" s="338"/>
      <c r="AP66" s="338"/>
      <c r="AQ66" s="338"/>
      <c r="AR66" s="338"/>
      <c r="AS66" s="338"/>
      <c r="AT66" s="338"/>
      <c r="AU66" s="338"/>
      <c r="AV66" s="339"/>
      <c r="AW66" s="314"/>
      <c r="AX66" s="362"/>
      <c r="AY66" s="364"/>
      <c r="AZ66" s="362"/>
      <c r="BA66" s="364"/>
      <c r="BB66" s="314"/>
      <c r="BC66" s="314"/>
      <c r="BD66" s="314"/>
      <c r="BE66" s="314"/>
      <c r="BF66" s="362"/>
      <c r="BG66" s="239"/>
      <c r="BH66" s="240"/>
      <c r="BI66" s="364"/>
      <c r="BJ66" s="314"/>
      <c r="BK66" s="314"/>
      <c r="BL66" s="314"/>
      <c r="BM66" s="314"/>
      <c r="BN66" s="691"/>
      <c r="BO66" s="693"/>
      <c r="BP66" s="5"/>
      <c r="BQ66" s="1"/>
    </row>
    <row r="67" spans="2:71" ht="2.25" customHeight="1" x14ac:dyDescent="0.15">
      <c r="B67" s="694" t="s">
        <v>92</v>
      </c>
      <c r="C67" s="695"/>
      <c r="D67" s="695"/>
      <c r="E67" s="695"/>
      <c r="F67" s="695"/>
      <c r="G67" s="695"/>
      <c r="H67" s="695"/>
      <c r="I67" s="695"/>
      <c r="J67" s="695"/>
      <c r="K67" s="695"/>
      <c r="L67" s="695"/>
      <c r="M67" s="695"/>
      <c r="N67" s="695"/>
      <c r="O67" s="695"/>
      <c r="P67" s="695"/>
      <c r="Q67" s="696"/>
      <c r="R67" s="473" t="s">
        <v>38</v>
      </c>
      <c r="S67" s="474"/>
      <c r="T67" s="677"/>
      <c r="U67" s="359"/>
      <c r="V67" s="359"/>
      <c r="W67" s="359"/>
      <c r="X67" s="359"/>
      <c r="Y67" s="359"/>
      <c r="Z67" s="359"/>
      <c r="AA67" s="359"/>
      <c r="AB67" s="359"/>
      <c r="AC67" s="359"/>
      <c r="AD67" s="359"/>
      <c r="AE67" s="704"/>
      <c r="AF67" s="709"/>
      <c r="AG67" s="710"/>
      <c r="AH67" s="710"/>
      <c r="AI67" s="337"/>
      <c r="AJ67" s="338"/>
      <c r="AK67" s="338"/>
      <c r="AL67" s="338"/>
      <c r="AM67" s="338"/>
      <c r="AN67" s="338"/>
      <c r="AO67" s="338"/>
      <c r="AP67" s="338"/>
      <c r="AQ67" s="338"/>
      <c r="AR67" s="338"/>
      <c r="AS67" s="338"/>
      <c r="AT67" s="338"/>
      <c r="AU67" s="338"/>
      <c r="AV67" s="339"/>
      <c r="AW67" s="314"/>
      <c r="AX67" s="362"/>
      <c r="AY67" s="364"/>
      <c r="AZ67" s="362"/>
      <c r="BA67" s="364"/>
      <c r="BB67" s="314"/>
      <c r="BC67" s="314"/>
      <c r="BD67" s="314"/>
      <c r="BE67" s="314"/>
      <c r="BF67" s="362"/>
      <c r="BG67" s="239"/>
      <c r="BH67" s="240"/>
      <c r="BI67" s="364"/>
      <c r="BJ67" s="314"/>
      <c r="BK67" s="314"/>
      <c r="BL67" s="314"/>
      <c r="BM67" s="314"/>
      <c r="BN67" s="691"/>
      <c r="BO67" s="693"/>
      <c r="BP67" s="5"/>
      <c r="BQ67" s="1"/>
      <c r="BS67" s="564">
        <f>IF(
OR(
CONCATENATE(T67,U67,V67,W67,X67,Y67,Z67,AA67,AB67,AC67,AD67,AE67)="",
AND(T67&lt;&gt;"",U67=""),
AND(U67&lt;&gt;"",V67=""),
AND(V67&lt;&gt;"",W67=""),
AND(W67&lt;&gt;"",X67=""),
AND(X67&lt;&gt;"",Y67=""),
AND(Y67&lt;&gt;"",Z67=""),
AND(Z67&lt;&gt;"",AA67=""),
AND(AA67&lt;&gt;"",AB67=""),
AND(AB67&lt;&gt;"",AC67=""),
AND(AC67&lt;&gt;"",AD67=""),
AND(AD67&lt;&gt;"",AE67="")),
0,
CONCATENATE(T67,U67,V67,W67,X67,Y67,Z67,AA67,AB67,AC67,AD67,AE67)/1)</f>
        <v>0</v>
      </c>
    </row>
    <row r="68" spans="2:71" ht="3.75" customHeight="1" x14ac:dyDescent="0.15">
      <c r="B68" s="697"/>
      <c r="C68" s="698"/>
      <c r="D68" s="698"/>
      <c r="E68" s="698"/>
      <c r="F68" s="698"/>
      <c r="G68" s="698"/>
      <c r="H68" s="698"/>
      <c r="I68" s="698"/>
      <c r="J68" s="698"/>
      <c r="K68" s="698"/>
      <c r="L68" s="698"/>
      <c r="M68" s="698"/>
      <c r="N68" s="698"/>
      <c r="O68" s="698"/>
      <c r="P68" s="698"/>
      <c r="Q68" s="699"/>
      <c r="R68" s="480"/>
      <c r="S68" s="481"/>
      <c r="T68" s="703"/>
      <c r="U68" s="360"/>
      <c r="V68" s="360"/>
      <c r="W68" s="360"/>
      <c r="X68" s="360"/>
      <c r="Y68" s="360"/>
      <c r="Z68" s="360"/>
      <c r="AA68" s="360"/>
      <c r="AB68" s="360"/>
      <c r="AC68" s="360"/>
      <c r="AD68" s="360"/>
      <c r="AE68" s="733"/>
      <c r="AF68" s="709"/>
      <c r="AG68" s="710"/>
      <c r="AH68" s="710"/>
      <c r="AI68" s="337"/>
      <c r="AJ68" s="338"/>
      <c r="AK68" s="338"/>
      <c r="AL68" s="338"/>
      <c r="AM68" s="338"/>
      <c r="AN68" s="338"/>
      <c r="AO68" s="338"/>
      <c r="AP68" s="338"/>
      <c r="AQ68" s="338"/>
      <c r="AR68" s="338"/>
      <c r="AS68" s="338"/>
      <c r="AT68" s="338"/>
      <c r="AU68" s="338"/>
      <c r="AV68" s="339"/>
      <c r="AW68" s="202"/>
      <c r="AX68" s="204"/>
      <c r="AY68" s="203"/>
      <c r="AZ68" s="203"/>
      <c r="BA68" s="202"/>
      <c r="BB68" s="203"/>
      <c r="BC68" s="203"/>
      <c r="BD68" s="203"/>
      <c r="BE68" s="203"/>
      <c r="BF68" s="203"/>
      <c r="BG68" s="242"/>
      <c r="BH68" s="241"/>
      <c r="BI68" s="243"/>
      <c r="BJ68" s="243"/>
      <c r="BK68" s="243"/>
      <c r="BL68" s="243"/>
      <c r="BM68" s="243"/>
      <c r="BN68" s="186"/>
      <c r="BO68" s="144"/>
      <c r="BP68" s="5"/>
      <c r="BQ68" s="1"/>
      <c r="BS68" s="564"/>
    </row>
    <row r="69" spans="2:71" ht="14.25" customHeight="1" x14ac:dyDescent="0.15">
      <c r="B69" s="697"/>
      <c r="C69" s="698"/>
      <c r="D69" s="698"/>
      <c r="E69" s="698"/>
      <c r="F69" s="698"/>
      <c r="G69" s="698"/>
      <c r="H69" s="698"/>
      <c r="I69" s="698"/>
      <c r="J69" s="698"/>
      <c r="K69" s="698"/>
      <c r="L69" s="698"/>
      <c r="M69" s="698"/>
      <c r="N69" s="698"/>
      <c r="O69" s="698"/>
      <c r="P69" s="698"/>
      <c r="Q69" s="699"/>
      <c r="R69" s="480"/>
      <c r="S69" s="481"/>
      <c r="T69" s="703"/>
      <c r="U69" s="360"/>
      <c r="V69" s="360"/>
      <c r="W69" s="360"/>
      <c r="X69" s="360"/>
      <c r="Y69" s="360"/>
      <c r="Z69" s="360"/>
      <c r="AA69" s="360"/>
      <c r="AB69" s="360"/>
      <c r="AC69" s="360"/>
      <c r="AD69" s="360"/>
      <c r="AE69" s="733"/>
      <c r="AF69" s="734" t="s">
        <v>46</v>
      </c>
      <c r="AG69" s="735"/>
      <c r="AH69" s="735"/>
      <c r="AI69" s="334"/>
      <c r="AJ69" s="335"/>
      <c r="AK69" s="335"/>
      <c r="AL69" s="335"/>
      <c r="AM69" s="335"/>
      <c r="AN69" s="335"/>
      <c r="AO69" s="335"/>
      <c r="AP69" s="335"/>
      <c r="AQ69" s="335"/>
      <c r="AR69" s="335"/>
      <c r="AS69" s="335"/>
      <c r="AT69" s="335"/>
      <c r="AU69" s="335"/>
      <c r="AV69" s="336"/>
      <c r="AW69" s="244"/>
      <c r="AX69" s="245"/>
      <c r="AY69" s="246"/>
      <c r="AZ69" s="245"/>
      <c r="BA69" s="246"/>
      <c r="BB69" s="244"/>
      <c r="BC69" s="244"/>
      <c r="BD69" s="244"/>
      <c r="BE69" s="244"/>
      <c r="BF69" s="245"/>
      <c r="BG69" s="237"/>
      <c r="BH69" s="238"/>
      <c r="BI69" s="246"/>
      <c r="BJ69" s="244"/>
      <c r="BK69" s="244"/>
      <c r="BL69" s="244"/>
      <c r="BM69" s="244"/>
      <c r="BN69" s="631">
        <v>0</v>
      </c>
      <c r="BO69" s="184">
        <v>0</v>
      </c>
      <c r="BP69" s="5"/>
      <c r="BQ69" s="1"/>
      <c r="BS69" s="564"/>
    </row>
    <row r="70" spans="2:71" ht="3.75" customHeight="1" x14ac:dyDescent="0.15">
      <c r="B70" s="700"/>
      <c r="C70" s="701"/>
      <c r="D70" s="701"/>
      <c r="E70" s="701"/>
      <c r="F70" s="701"/>
      <c r="G70" s="701"/>
      <c r="H70" s="701"/>
      <c r="I70" s="701"/>
      <c r="J70" s="701"/>
      <c r="K70" s="701"/>
      <c r="L70" s="701"/>
      <c r="M70" s="701"/>
      <c r="N70" s="701"/>
      <c r="O70" s="701"/>
      <c r="P70" s="701"/>
      <c r="Q70" s="702"/>
      <c r="R70" s="475"/>
      <c r="S70" s="476"/>
      <c r="T70" s="203"/>
      <c r="U70" s="203"/>
      <c r="V70" s="204"/>
      <c r="W70" s="202"/>
      <c r="X70" s="203"/>
      <c r="Y70" s="204"/>
      <c r="Z70" s="202"/>
      <c r="AA70" s="203"/>
      <c r="AB70" s="204"/>
      <c r="AC70" s="202"/>
      <c r="AD70" s="203"/>
      <c r="AE70" s="207"/>
      <c r="AF70" s="736"/>
      <c r="AG70" s="735"/>
      <c r="AH70" s="735"/>
      <c r="AI70" s="340"/>
      <c r="AJ70" s="341"/>
      <c r="AK70" s="341"/>
      <c r="AL70" s="341"/>
      <c r="AM70" s="341"/>
      <c r="AN70" s="341"/>
      <c r="AO70" s="341"/>
      <c r="AP70" s="341"/>
      <c r="AQ70" s="341"/>
      <c r="AR70" s="341"/>
      <c r="AS70" s="341"/>
      <c r="AT70" s="341"/>
      <c r="AU70" s="341"/>
      <c r="AV70" s="342"/>
      <c r="AW70" s="202"/>
      <c r="AX70" s="204"/>
      <c r="AY70" s="203"/>
      <c r="AZ70" s="203"/>
      <c r="BA70" s="202"/>
      <c r="BB70" s="203"/>
      <c r="BC70" s="203"/>
      <c r="BD70" s="203"/>
      <c r="BE70" s="203"/>
      <c r="BF70" s="203"/>
      <c r="BG70" s="242"/>
      <c r="BH70" s="241"/>
      <c r="BI70" s="243"/>
      <c r="BJ70" s="243"/>
      <c r="BK70" s="243"/>
      <c r="BL70" s="243"/>
      <c r="BM70" s="243"/>
      <c r="BN70" s="637"/>
      <c r="BO70" s="155"/>
      <c r="BP70" s="5"/>
      <c r="BQ70" s="1"/>
    </row>
    <row r="71" spans="2:71" ht="12" customHeight="1" x14ac:dyDescent="0.15">
      <c r="B71" s="719" t="s">
        <v>86</v>
      </c>
      <c r="C71" s="720"/>
      <c r="D71" s="720"/>
      <c r="E71" s="720"/>
      <c r="F71" s="720"/>
      <c r="G71" s="720"/>
      <c r="H71" s="720"/>
      <c r="I71" s="720"/>
      <c r="J71" s="720"/>
      <c r="K71" s="720"/>
      <c r="L71" s="720"/>
      <c r="M71" s="720"/>
      <c r="N71" s="720"/>
      <c r="O71" s="720"/>
      <c r="P71" s="720"/>
      <c r="Q71" s="721"/>
      <c r="R71" s="473" t="s">
        <v>39</v>
      </c>
      <c r="S71" s="474"/>
      <c r="T71" s="677"/>
      <c r="U71" s="359"/>
      <c r="V71" s="359"/>
      <c r="W71" s="359"/>
      <c r="X71" s="359"/>
      <c r="Y71" s="359"/>
      <c r="Z71" s="359"/>
      <c r="AA71" s="359"/>
      <c r="AB71" s="359"/>
      <c r="AC71" s="359"/>
      <c r="AD71" s="359"/>
      <c r="AE71" s="704"/>
      <c r="AF71" s="736"/>
      <c r="AG71" s="735"/>
      <c r="AH71" s="735"/>
      <c r="AI71" s="334"/>
      <c r="AJ71" s="335"/>
      <c r="AK71" s="335"/>
      <c r="AL71" s="335"/>
      <c r="AM71" s="335"/>
      <c r="AN71" s="335"/>
      <c r="AO71" s="335"/>
      <c r="AP71" s="335"/>
      <c r="AQ71" s="335"/>
      <c r="AR71" s="335"/>
      <c r="AS71" s="335"/>
      <c r="AT71" s="335"/>
      <c r="AU71" s="335"/>
      <c r="AV71" s="336"/>
      <c r="AW71" s="244"/>
      <c r="AX71" s="245"/>
      <c r="AY71" s="246"/>
      <c r="AZ71" s="245"/>
      <c r="BA71" s="246"/>
      <c r="BB71" s="244"/>
      <c r="BC71" s="244"/>
      <c r="BD71" s="244"/>
      <c r="BE71" s="244"/>
      <c r="BF71" s="245"/>
      <c r="BG71" s="237"/>
      <c r="BH71" s="238"/>
      <c r="BI71" s="246"/>
      <c r="BJ71" s="244"/>
      <c r="BK71" s="244"/>
      <c r="BL71" s="244"/>
      <c r="BM71" s="244"/>
      <c r="BN71" s="690">
        <v>0</v>
      </c>
      <c r="BO71" s="728">
        <v>0</v>
      </c>
      <c r="BP71" s="5"/>
      <c r="BQ71" s="1"/>
      <c r="BS71" s="564">
        <f>IF(
OR(
CONCATENATE(T71,U71,V71,W71,X71,Y71,Z71,AA71,AB71,AC71,AD71,AE71)="",
AND(T71&lt;&gt;"",U71=""),
AND(U71&lt;&gt;"",V71=""),
AND(V71&lt;&gt;"",W71=""),
AND(W71&lt;&gt;"",X71=""),
AND(X71&lt;&gt;"",Y71=""),
AND(Y71&lt;&gt;"",Z71=""),
AND(Z71&lt;&gt;"",AA71=""),
AND(AA71&lt;&gt;"",AB71=""),
AND(AB71&lt;&gt;"",AC71=""),
AND(AC71&lt;&gt;"",AD71=""),
AND(AD71&lt;&gt;"",AE71="")),
0,
CONCATENATE(T71,U71,V71,W71,X71,Y71,Z71,AA71,AB71,AC71,AD71,AE71)/1)</f>
        <v>0</v>
      </c>
    </row>
    <row r="72" spans="2:71" ht="3.75" hidden="1" customHeight="1" x14ac:dyDescent="0.15">
      <c r="B72" s="722"/>
      <c r="C72" s="723"/>
      <c r="D72" s="723"/>
      <c r="E72" s="723"/>
      <c r="F72" s="723"/>
      <c r="G72" s="723"/>
      <c r="H72" s="723"/>
      <c r="I72" s="723"/>
      <c r="J72" s="723"/>
      <c r="K72" s="723"/>
      <c r="L72" s="723"/>
      <c r="M72" s="723"/>
      <c r="N72" s="723"/>
      <c r="O72" s="723"/>
      <c r="P72" s="723"/>
      <c r="Q72" s="724"/>
      <c r="R72" s="480"/>
      <c r="S72" s="481"/>
      <c r="T72" s="703"/>
      <c r="U72" s="360"/>
      <c r="V72" s="360"/>
      <c r="W72" s="360"/>
      <c r="X72" s="360"/>
      <c r="Y72" s="360"/>
      <c r="Z72" s="360"/>
      <c r="AA72" s="360"/>
      <c r="AB72" s="360"/>
      <c r="AC72" s="360"/>
      <c r="AD72" s="360"/>
      <c r="AE72" s="733"/>
      <c r="AF72" s="736"/>
      <c r="AG72" s="735"/>
      <c r="AH72" s="735"/>
      <c r="AI72" s="337"/>
      <c r="AJ72" s="338"/>
      <c r="AK72" s="338"/>
      <c r="AL72" s="338"/>
      <c r="AM72" s="338"/>
      <c r="AN72" s="338"/>
      <c r="AO72" s="338"/>
      <c r="AP72" s="338"/>
      <c r="AQ72" s="338"/>
      <c r="AR72" s="338"/>
      <c r="AS72" s="338"/>
      <c r="AT72" s="338"/>
      <c r="AU72" s="338"/>
      <c r="AV72" s="339"/>
      <c r="AW72" s="291"/>
      <c r="AX72" s="234"/>
      <c r="AY72" s="292"/>
      <c r="AZ72" s="292"/>
      <c r="BA72" s="291"/>
      <c r="BB72" s="292"/>
      <c r="BC72" s="292"/>
      <c r="BD72" s="292"/>
      <c r="BE72" s="292"/>
      <c r="BF72" s="292"/>
      <c r="BG72" s="248"/>
      <c r="BH72" s="247"/>
      <c r="BI72" s="249"/>
      <c r="BJ72" s="249"/>
      <c r="BK72" s="249"/>
      <c r="BL72" s="249"/>
      <c r="BM72" s="249"/>
      <c r="BN72" s="691"/>
      <c r="BO72" s="729"/>
      <c r="BP72" s="5"/>
      <c r="BQ72" s="1"/>
      <c r="BS72" s="564"/>
    </row>
    <row r="73" spans="2:71" ht="2.25" customHeight="1" x14ac:dyDescent="0.15">
      <c r="B73" s="722"/>
      <c r="C73" s="723"/>
      <c r="D73" s="723"/>
      <c r="E73" s="723"/>
      <c r="F73" s="723"/>
      <c r="G73" s="723"/>
      <c r="H73" s="723"/>
      <c r="I73" s="723"/>
      <c r="J73" s="723"/>
      <c r="K73" s="723"/>
      <c r="L73" s="723"/>
      <c r="M73" s="723"/>
      <c r="N73" s="723"/>
      <c r="O73" s="723"/>
      <c r="P73" s="723"/>
      <c r="Q73" s="724"/>
      <c r="R73" s="480"/>
      <c r="S73" s="481"/>
      <c r="T73" s="703"/>
      <c r="U73" s="360"/>
      <c r="V73" s="360"/>
      <c r="W73" s="360"/>
      <c r="X73" s="360"/>
      <c r="Y73" s="360"/>
      <c r="Z73" s="360"/>
      <c r="AA73" s="360"/>
      <c r="AB73" s="360"/>
      <c r="AC73" s="360"/>
      <c r="AD73" s="360"/>
      <c r="AE73" s="733"/>
      <c r="AF73" s="736"/>
      <c r="AG73" s="735"/>
      <c r="AH73" s="735"/>
      <c r="AI73" s="337"/>
      <c r="AJ73" s="338"/>
      <c r="AK73" s="338"/>
      <c r="AL73" s="338"/>
      <c r="AM73" s="338"/>
      <c r="AN73" s="338"/>
      <c r="AO73" s="338"/>
      <c r="AP73" s="338"/>
      <c r="AQ73" s="338"/>
      <c r="AR73" s="338"/>
      <c r="AS73" s="338"/>
      <c r="AT73" s="338"/>
      <c r="AU73" s="338"/>
      <c r="AV73" s="339"/>
      <c r="AW73" s="250"/>
      <c r="AX73" s="251"/>
      <c r="AY73" s="254">
        <v>1</v>
      </c>
      <c r="AZ73" s="251"/>
      <c r="BA73" s="254"/>
      <c r="BB73" s="250"/>
      <c r="BC73" s="250"/>
      <c r="BD73" s="250"/>
      <c r="BE73" s="250"/>
      <c r="BF73" s="251"/>
      <c r="BG73" s="239"/>
      <c r="BH73" s="240"/>
      <c r="BI73" s="254"/>
      <c r="BJ73" s="250"/>
      <c r="BK73" s="250"/>
      <c r="BL73" s="250"/>
      <c r="BM73" s="250"/>
      <c r="BN73" s="691"/>
      <c r="BO73" s="729"/>
      <c r="BP73" s="5"/>
      <c r="BQ73" s="1"/>
      <c r="BS73" s="564"/>
    </row>
    <row r="74" spans="2:71" ht="4.5" customHeight="1" x14ac:dyDescent="0.15">
      <c r="B74" s="725"/>
      <c r="C74" s="726"/>
      <c r="D74" s="726"/>
      <c r="E74" s="726"/>
      <c r="F74" s="726"/>
      <c r="G74" s="726"/>
      <c r="H74" s="726"/>
      <c r="I74" s="726"/>
      <c r="J74" s="726"/>
      <c r="K74" s="726"/>
      <c r="L74" s="726"/>
      <c r="M74" s="726"/>
      <c r="N74" s="726"/>
      <c r="O74" s="726"/>
      <c r="P74" s="726"/>
      <c r="Q74" s="727"/>
      <c r="R74" s="475"/>
      <c r="S74" s="476"/>
      <c r="T74" s="203"/>
      <c r="U74" s="203"/>
      <c r="V74" s="204"/>
      <c r="W74" s="202"/>
      <c r="X74" s="203"/>
      <c r="Y74" s="204"/>
      <c r="Z74" s="202"/>
      <c r="AA74" s="203"/>
      <c r="AB74" s="204"/>
      <c r="AC74" s="202"/>
      <c r="AD74" s="203"/>
      <c r="AE74" s="207"/>
      <c r="AF74" s="736"/>
      <c r="AG74" s="735"/>
      <c r="AH74" s="735"/>
      <c r="AI74" s="337"/>
      <c r="AJ74" s="338"/>
      <c r="AK74" s="338"/>
      <c r="AL74" s="338"/>
      <c r="AM74" s="338"/>
      <c r="AN74" s="338"/>
      <c r="AO74" s="338"/>
      <c r="AP74" s="338"/>
      <c r="AQ74" s="338"/>
      <c r="AR74" s="338"/>
      <c r="AS74" s="338"/>
      <c r="AT74" s="338"/>
      <c r="AU74" s="338"/>
      <c r="AV74" s="339"/>
      <c r="AW74" s="202"/>
      <c r="AX74" s="204"/>
      <c r="AY74" s="203"/>
      <c r="AZ74" s="203"/>
      <c r="BA74" s="202"/>
      <c r="BB74" s="203"/>
      <c r="BC74" s="203"/>
      <c r="BD74" s="203"/>
      <c r="BE74" s="203"/>
      <c r="BF74" s="203"/>
      <c r="BG74" s="242"/>
      <c r="BH74" s="241"/>
      <c r="BI74" s="243"/>
      <c r="BJ74" s="243"/>
      <c r="BK74" s="243"/>
      <c r="BL74" s="243"/>
      <c r="BM74" s="243"/>
      <c r="BN74" s="186"/>
      <c r="BO74" s="156"/>
      <c r="BP74" s="5"/>
      <c r="BQ74" s="1"/>
    </row>
    <row r="75" spans="2:71" ht="10.5" customHeight="1" x14ac:dyDescent="0.15">
      <c r="B75" s="694" t="s">
        <v>78</v>
      </c>
      <c r="C75" s="711"/>
      <c r="D75" s="711"/>
      <c r="E75" s="711"/>
      <c r="F75" s="711"/>
      <c r="G75" s="711"/>
      <c r="H75" s="711"/>
      <c r="I75" s="711"/>
      <c r="J75" s="711"/>
      <c r="K75" s="711"/>
      <c r="L75" s="711"/>
      <c r="M75" s="711"/>
      <c r="N75" s="711"/>
      <c r="O75" s="711"/>
      <c r="P75" s="711"/>
      <c r="Q75" s="712"/>
      <c r="R75" s="473" t="s">
        <v>40</v>
      </c>
      <c r="S75" s="474"/>
      <c r="T75" s="677"/>
      <c r="U75" s="359"/>
      <c r="V75" s="359"/>
      <c r="W75" s="359"/>
      <c r="X75" s="359"/>
      <c r="Y75" s="359"/>
      <c r="Z75" s="359"/>
      <c r="AA75" s="359"/>
      <c r="AB75" s="359"/>
      <c r="AC75" s="359"/>
      <c r="AD75" s="359"/>
      <c r="AE75" s="704"/>
      <c r="AF75" s="736"/>
      <c r="AG75" s="735"/>
      <c r="AH75" s="735"/>
      <c r="AI75" s="334"/>
      <c r="AJ75" s="335"/>
      <c r="AK75" s="335"/>
      <c r="AL75" s="335"/>
      <c r="AM75" s="335"/>
      <c r="AN75" s="335"/>
      <c r="AO75" s="335"/>
      <c r="AP75" s="335"/>
      <c r="AQ75" s="335"/>
      <c r="AR75" s="335"/>
      <c r="AS75" s="335"/>
      <c r="AT75" s="335"/>
      <c r="AU75" s="335"/>
      <c r="AV75" s="336"/>
      <c r="AW75" s="344"/>
      <c r="AX75" s="361"/>
      <c r="AY75" s="343"/>
      <c r="AZ75" s="361"/>
      <c r="BA75" s="343"/>
      <c r="BB75" s="343"/>
      <c r="BC75" s="343"/>
      <c r="BD75" s="343"/>
      <c r="BE75" s="343"/>
      <c r="BF75" s="343"/>
      <c r="BG75" s="237"/>
      <c r="BH75" s="238"/>
      <c r="BI75" s="246"/>
      <c r="BJ75" s="244"/>
      <c r="BK75" s="244"/>
      <c r="BL75" s="244"/>
      <c r="BM75" s="244"/>
      <c r="BN75" s="690">
        <v>0</v>
      </c>
      <c r="BO75" s="730">
        <v>0</v>
      </c>
      <c r="BP75" s="5"/>
      <c r="BQ75" s="1"/>
      <c r="BS75" s="564">
        <f>IF(
OR(
CONCATENATE(T75,U75,V75,W75,X75,Y75,Z75,AA75,AB75,AC75,AD75,AE75)="",
AND(T75&lt;&gt;"",U75=""),
AND(U75&lt;&gt;"",V75=""),
AND(V75&lt;&gt;"",W75=""),
AND(W75&lt;&gt;"",X75=""),
AND(X75&lt;&gt;"",Y75=""),
AND(Y75&lt;&gt;"",Z75=""),
AND(Z75&lt;&gt;"",AA75=""),
AND(AA75&lt;&gt;"",AB75=""),
AND(AB75&lt;&gt;"",AC75=""),
AND(AC75&lt;&gt;"",AD75=""),
AND(AD75&lt;&gt;"",AE75="")),
0,
CONCATENATE(T75,U75,V75,W75,X75,Y75,Z75,AA75,AB75,AC75,AD75,AE75)/1)</f>
        <v>0</v>
      </c>
    </row>
    <row r="76" spans="2:71" ht="3.75" customHeight="1" x14ac:dyDescent="0.15">
      <c r="B76" s="713"/>
      <c r="C76" s="714"/>
      <c r="D76" s="714"/>
      <c r="E76" s="714"/>
      <c r="F76" s="714"/>
      <c r="G76" s="714"/>
      <c r="H76" s="714"/>
      <c r="I76" s="714"/>
      <c r="J76" s="714"/>
      <c r="K76" s="714"/>
      <c r="L76" s="714"/>
      <c r="M76" s="714"/>
      <c r="N76" s="714"/>
      <c r="O76" s="714"/>
      <c r="P76" s="714"/>
      <c r="Q76" s="715"/>
      <c r="R76" s="480"/>
      <c r="S76" s="481"/>
      <c r="T76" s="703"/>
      <c r="U76" s="360"/>
      <c r="V76" s="360"/>
      <c r="W76" s="360"/>
      <c r="X76" s="360"/>
      <c r="Y76" s="360"/>
      <c r="Z76" s="360"/>
      <c r="AA76" s="360"/>
      <c r="AB76" s="360"/>
      <c r="AC76" s="360"/>
      <c r="AD76" s="360"/>
      <c r="AE76" s="733"/>
      <c r="AF76" s="736"/>
      <c r="AG76" s="735"/>
      <c r="AH76" s="735"/>
      <c r="AI76" s="337"/>
      <c r="AJ76" s="338"/>
      <c r="AK76" s="338"/>
      <c r="AL76" s="338"/>
      <c r="AM76" s="338"/>
      <c r="AN76" s="338"/>
      <c r="AO76" s="338"/>
      <c r="AP76" s="338"/>
      <c r="AQ76" s="338"/>
      <c r="AR76" s="338"/>
      <c r="AS76" s="338"/>
      <c r="AT76" s="338"/>
      <c r="AU76" s="338"/>
      <c r="AV76" s="339"/>
      <c r="AW76" s="345"/>
      <c r="AX76" s="362"/>
      <c r="AY76" s="314"/>
      <c r="AZ76" s="362"/>
      <c r="BA76" s="314"/>
      <c r="BB76" s="314"/>
      <c r="BC76" s="314"/>
      <c r="BD76" s="314"/>
      <c r="BE76" s="314"/>
      <c r="BF76" s="314"/>
      <c r="BG76" s="255"/>
      <c r="BH76" s="256"/>
      <c r="BI76" s="257"/>
      <c r="BJ76" s="257"/>
      <c r="BK76" s="257"/>
      <c r="BL76" s="257"/>
      <c r="BM76" s="257"/>
      <c r="BN76" s="691"/>
      <c r="BO76" s="731"/>
      <c r="BP76" s="5"/>
      <c r="BQ76" s="1"/>
      <c r="BS76" s="564"/>
    </row>
    <row r="77" spans="2:71" ht="2.25" hidden="1" customHeight="1" x14ac:dyDescent="0.15">
      <c r="B77" s="713"/>
      <c r="C77" s="714"/>
      <c r="D77" s="714"/>
      <c r="E77" s="714"/>
      <c r="F77" s="714"/>
      <c r="G77" s="714"/>
      <c r="H77" s="714"/>
      <c r="I77" s="714"/>
      <c r="J77" s="714"/>
      <c r="K77" s="714"/>
      <c r="L77" s="714"/>
      <c r="M77" s="714"/>
      <c r="N77" s="714"/>
      <c r="O77" s="714"/>
      <c r="P77" s="714"/>
      <c r="Q77" s="715"/>
      <c r="R77" s="480"/>
      <c r="S77" s="481"/>
      <c r="T77" s="703"/>
      <c r="U77" s="360"/>
      <c r="V77" s="360"/>
      <c r="W77" s="360"/>
      <c r="X77" s="360"/>
      <c r="Y77" s="360"/>
      <c r="Z77" s="360"/>
      <c r="AA77" s="360"/>
      <c r="AB77" s="360"/>
      <c r="AC77" s="360"/>
      <c r="AD77" s="360"/>
      <c r="AE77" s="733"/>
      <c r="AF77" s="736"/>
      <c r="AG77" s="735"/>
      <c r="AH77" s="735"/>
      <c r="AI77" s="337"/>
      <c r="AJ77" s="338"/>
      <c r="AK77" s="338"/>
      <c r="AL77" s="338"/>
      <c r="AM77" s="338"/>
      <c r="AN77" s="338"/>
      <c r="AO77" s="338"/>
      <c r="AP77" s="338"/>
      <c r="AQ77" s="338"/>
      <c r="AR77" s="338"/>
      <c r="AS77" s="338"/>
      <c r="AT77" s="338"/>
      <c r="AU77" s="338"/>
      <c r="AV77" s="339"/>
      <c r="AW77" s="250"/>
      <c r="AX77" s="251"/>
      <c r="AY77" s="252"/>
      <c r="AZ77" s="253"/>
      <c r="BA77" s="252"/>
      <c r="BB77" s="258"/>
      <c r="BC77" s="258"/>
      <c r="BD77" s="258"/>
      <c r="BE77" s="258"/>
      <c r="BF77" s="253"/>
      <c r="BG77" s="239"/>
      <c r="BH77" s="240"/>
      <c r="BI77" s="252"/>
      <c r="BJ77" s="258"/>
      <c r="BK77" s="258"/>
      <c r="BL77" s="258"/>
      <c r="BM77" s="258"/>
      <c r="BN77" s="179"/>
      <c r="BO77" s="731"/>
      <c r="BP77" s="5"/>
      <c r="BQ77" s="1"/>
      <c r="BS77" s="564"/>
    </row>
    <row r="78" spans="2:71" ht="3.75" customHeight="1" x14ac:dyDescent="0.15">
      <c r="B78" s="716"/>
      <c r="C78" s="717"/>
      <c r="D78" s="717"/>
      <c r="E78" s="717"/>
      <c r="F78" s="717"/>
      <c r="G78" s="717"/>
      <c r="H78" s="717"/>
      <c r="I78" s="717"/>
      <c r="J78" s="717"/>
      <c r="K78" s="717"/>
      <c r="L78" s="717"/>
      <c r="M78" s="717"/>
      <c r="N78" s="717"/>
      <c r="O78" s="717"/>
      <c r="P78" s="717"/>
      <c r="Q78" s="718"/>
      <c r="R78" s="475"/>
      <c r="S78" s="476"/>
      <c r="T78" s="203"/>
      <c r="U78" s="203"/>
      <c r="V78" s="204"/>
      <c r="W78" s="202"/>
      <c r="X78" s="203"/>
      <c r="Y78" s="204"/>
      <c r="Z78" s="202"/>
      <c r="AA78" s="203"/>
      <c r="AB78" s="204"/>
      <c r="AC78" s="202"/>
      <c r="AD78" s="203"/>
      <c r="AE78" s="207"/>
      <c r="AF78" s="736"/>
      <c r="AG78" s="735"/>
      <c r="AH78" s="735"/>
      <c r="AI78" s="337"/>
      <c r="AJ78" s="338"/>
      <c r="AK78" s="338"/>
      <c r="AL78" s="338"/>
      <c r="AM78" s="338"/>
      <c r="AN78" s="338"/>
      <c r="AO78" s="338"/>
      <c r="AP78" s="338"/>
      <c r="AQ78" s="338"/>
      <c r="AR78" s="338"/>
      <c r="AS78" s="338"/>
      <c r="AT78" s="338"/>
      <c r="AU78" s="338"/>
      <c r="AV78" s="339"/>
      <c r="AW78" s="202"/>
      <c r="AX78" s="204"/>
      <c r="AY78" s="203"/>
      <c r="AZ78" s="203"/>
      <c r="BA78" s="202"/>
      <c r="BB78" s="203"/>
      <c r="BC78" s="203"/>
      <c r="BD78" s="203"/>
      <c r="BE78" s="203"/>
      <c r="BF78" s="203"/>
      <c r="BG78" s="242"/>
      <c r="BH78" s="241"/>
      <c r="BI78" s="243"/>
      <c r="BJ78" s="243"/>
      <c r="BK78" s="243"/>
      <c r="BL78" s="243"/>
      <c r="BM78" s="243"/>
      <c r="BN78" s="145"/>
      <c r="BO78" s="732"/>
      <c r="BP78" s="5"/>
      <c r="BQ78" s="1"/>
    </row>
    <row r="79" spans="2:71" ht="8.25" customHeight="1" x14ac:dyDescent="0.15">
      <c r="B79" s="694" t="s">
        <v>79</v>
      </c>
      <c r="C79" s="711"/>
      <c r="D79" s="711"/>
      <c r="E79" s="711"/>
      <c r="F79" s="711"/>
      <c r="G79" s="711"/>
      <c r="H79" s="711"/>
      <c r="I79" s="711"/>
      <c r="J79" s="711"/>
      <c r="K79" s="711"/>
      <c r="L79" s="711"/>
      <c r="M79" s="711"/>
      <c r="N79" s="711"/>
      <c r="O79" s="711"/>
      <c r="P79" s="711"/>
      <c r="Q79" s="712"/>
      <c r="R79" s="473" t="s">
        <v>18</v>
      </c>
      <c r="S79" s="474"/>
      <c r="T79" s="677"/>
      <c r="U79" s="359"/>
      <c r="V79" s="359"/>
      <c r="W79" s="359"/>
      <c r="X79" s="359"/>
      <c r="Y79" s="359"/>
      <c r="Z79" s="359"/>
      <c r="AA79" s="359"/>
      <c r="AB79" s="359"/>
      <c r="AC79" s="359"/>
      <c r="AD79" s="359"/>
      <c r="AE79" s="704"/>
      <c r="AF79" s="736"/>
      <c r="AG79" s="735"/>
      <c r="AH79" s="735"/>
      <c r="AI79" s="334"/>
      <c r="AJ79" s="335"/>
      <c r="AK79" s="335"/>
      <c r="AL79" s="335"/>
      <c r="AM79" s="335"/>
      <c r="AN79" s="335"/>
      <c r="AO79" s="335"/>
      <c r="AP79" s="335"/>
      <c r="AQ79" s="335"/>
      <c r="AR79" s="335"/>
      <c r="AS79" s="335"/>
      <c r="AT79" s="335"/>
      <c r="AU79" s="335"/>
      <c r="AV79" s="336"/>
      <c r="AW79" s="344"/>
      <c r="AX79" s="343"/>
      <c r="AY79" s="344"/>
      <c r="AZ79" s="343"/>
      <c r="BA79" s="344"/>
      <c r="BB79" s="343"/>
      <c r="BC79" s="343"/>
      <c r="BD79" s="343"/>
      <c r="BE79" s="343"/>
      <c r="BF79" s="361"/>
      <c r="BG79" s="237"/>
      <c r="BH79" s="238"/>
      <c r="BI79" s="363"/>
      <c r="BJ79" s="343"/>
      <c r="BK79" s="343"/>
      <c r="BL79" s="343"/>
      <c r="BM79" s="343"/>
      <c r="BN79" s="690">
        <v>0</v>
      </c>
      <c r="BO79" s="728">
        <v>0</v>
      </c>
      <c r="BP79" s="5"/>
      <c r="BQ79" s="1"/>
      <c r="BS79" s="564">
        <f>IF(
OR(
CONCATENATE(T79,U79,V79,W79,X79,Y79,Z79,AA79,AB79,AC79,AD79,AE79)="",
AND(T79&lt;&gt;"",U79=""),
AND(U79&lt;&gt;"",V79=""),
AND(V79&lt;&gt;"",W79=""),
AND(W79&lt;&gt;"",X79=""),
AND(X79&lt;&gt;"",Y79=""),
AND(Y79&lt;&gt;"",Z79=""),
AND(Z79&lt;&gt;"",AA79=""),
AND(AA79&lt;&gt;"",AB79=""),
AND(AB79&lt;&gt;"",AC79=""),
AND(AC79&lt;&gt;"",AD79=""),
AND(AD79&lt;&gt;"",AE79="")),
0,
CONCATENATE(T79,U79,V79,W79,X79,Y79,Z79,AA79,AB79,AC79,AD79,AE79)/1)</f>
        <v>0</v>
      </c>
    </row>
    <row r="80" spans="2:71" ht="3.75" customHeight="1" x14ac:dyDescent="0.15">
      <c r="B80" s="713"/>
      <c r="C80" s="714"/>
      <c r="D80" s="714"/>
      <c r="E80" s="714"/>
      <c r="F80" s="714"/>
      <c r="G80" s="714"/>
      <c r="H80" s="714"/>
      <c r="I80" s="714"/>
      <c r="J80" s="714"/>
      <c r="K80" s="714"/>
      <c r="L80" s="714"/>
      <c r="M80" s="714"/>
      <c r="N80" s="714"/>
      <c r="O80" s="714"/>
      <c r="P80" s="714"/>
      <c r="Q80" s="715"/>
      <c r="R80" s="480"/>
      <c r="S80" s="481"/>
      <c r="T80" s="678"/>
      <c r="U80" s="679"/>
      <c r="V80" s="680"/>
      <c r="W80" s="680"/>
      <c r="X80" s="680"/>
      <c r="Y80" s="680"/>
      <c r="Z80" s="680"/>
      <c r="AA80" s="680"/>
      <c r="AB80" s="680"/>
      <c r="AC80" s="680"/>
      <c r="AD80" s="679"/>
      <c r="AE80" s="705"/>
      <c r="AF80" s="736"/>
      <c r="AG80" s="735"/>
      <c r="AH80" s="735"/>
      <c r="AI80" s="337"/>
      <c r="AJ80" s="338"/>
      <c r="AK80" s="338"/>
      <c r="AL80" s="338"/>
      <c r="AM80" s="338"/>
      <c r="AN80" s="338"/>
      <c r="AO80" s="338"/>
      <c r="AP80" s="338"/>
      <c r="AQ80" s="338"/>
      <c r="AR80" s="338"/>
      <c r="AS80" s="338"/>
      <c r="AT80" s="338"/>
      <c r="AU80" s="338"/>
      <c r="AV80" s="339"/>
      <c r="AW80" s="345"/>
      <c r="AX80" s="314"/>
      <c r="AY80" s="345"/>
      <c r="AZ80" s="314"/>
      <c r="BA80" s="345"/>
      <c r="BB80" s="314"/>
      <c r="BC80" s="314"/>
      <c r="BD80" s="314"/>
      <c r="BE80" s="314"/>
      <c r="BF80" s="362"/>
      <c r="BG80" s="248"/>
      <c r="BH80" s="257"/>
      <c r="BI80" s="364"/>
      <c r="BJ80" s="314"/>
      <c r="BK80" s="314"/>
      <c r="BL80" s="314"/>
      <c r="BM80" s="314"/>
      <c r="BN80" s="691"/>
      <c r="BO80" s="729"/>
      <c r="BP80" s="5"/>
      <c r="BQ80" s="1"/>
      <c r="BS80" s="564"/>
    </row>
    <row r="81" spans="2:71" ht="0.75" customHeight="1" x14ac:dyDescent="0.15">
      <c r="B81" s="713"/>
      <c r="C81" s="714"/>
      <c r="D81" s="714"/>
      <c r="E81" s="714"/>
      <c r="F81" s="714"/>
      <c r="G81" s="714"/>
      <c r="H81" s="714"/>
      <c r="I81" s="714"/>
      <c r="J81" s="714"/>
      <c r="K81" s="714"/>
      <c r="L81" s="714"/>
      <c r="M81" s="714"/>
      <c r="N81" s="714"/>
      <c r="O81" s="714"/>
      <c r="P81" s="714"/>
      <c r="Q81" s="715"/>
      <c r="R81" s="480"/>
      <c r="S81" s="481"/>
      <c r="T81" s="678"/>
      <c r="U81" s="679"/>
      <c r="V81" s="680"/>
      <c r="W81" s="680"/>
      <c r="X81" s="680"/>
      <c r="Y81" s="680"/>
      <c r="Z81" s="680"/>
      <c r="AA81" s="680"/>
      <c r="AB81" s="680"/>
      <c r="AC81" s="680"/>
      <c r="AD81" s="679"/>
      <c r="AE81" s="705"/>
      <c r="AF81" s="736"/>
      <c r="AG81" s="735"/>
      <c r="AH81" s="735"/>
      <c r="AI81" s="337"/>
      <c r="AJ81" s="338"/>
      <c r="AK81" s="338"/>
      <c r="AL81" s="338"/>
      <c r="AM81" s="338"/>
      <c r="AN81" s="338"/>
      <c r="AO81" s="338"/>
      <c r="AP81" s="338"/>
      <c r="AQ81" s="338"/>
      <c r="AR81" s="338"/>
      <c r="AS81" s="338"/>
      <c r="AT81" s="338"/>
      <c r="AU81" s="338"/>
      <c r="AV81" s="339"/>
      <c r="AW81" s="293"/>
      <c r="AX81" s="250"/>
      <c r="AY81" s="293"/>
      <c r="AZ81" s="251"/>
      <c r="BA81" s="294"/>
      <c r="BB81" s="250"/>
      <c r="BC81" s="250"/>
      <c r="BD81" s="250"/>
      <c r="BE81" s="250"/>
      <c r="BF81" s="251"/>
      <c r="BG81" s="239"/>
      <c r="BH81" s="240"/>
      <c r="BI81" s="239"/>
      <c r="BJ81" s="259"/>
      <c r="BK81" s="259"/>
      <c r="BL81" s="259"/>
      <c r="BM81" s="259"/>
      <c r="BN81" s="691"/>
      <c r="BO81" s="729"/>
      <c r="BP81" s="5"/>
      <c r="BQ81" s="1"/>
      <c r="BS81" s="564"/>
    </row>
    <row r="82" spans="2:71" ht="3.75" customHeight="1" x14ac:dyDescent="0.15">
      <c r="B82" s="716"/>
      <c r="C82" s="717"/>
      <c r="D82" s="717"/>
      <c r="E82" s="717"/>
      <c r="F82" s="717"/>
      <c r="G82" s="717"/>
      <c r="H82" s="717"/>
      <c r="I82" s="717"/>
      <c r="J82" s="717"/>
      <c r="K82" s="717"/>
      <c r="L82" s="717"/>
      <c r="M82" s="717"/>
      <c r="N82" s="717"/>
      <c r="O82" s="717"/>
      <c r="P82" s="717"/>
      <c r="Q82" s="718"/>
      <c r="R82" s="475"/>
      <c r="S82" s="476"/>
      <c r="T82" s="203"/>
      <c r="U82" s="203"/>
      <c r="V82" s="204"/>
      <c r="W82" s="202"/>
      <c r="X82" s="203"/>
      <c r="Y82" s="204"/>
      <c r="Z82" s="202"/>
      <c r="AA82" s="203"/>
      <c r="AB82" s="204"/>
      <c r="AC82" s="202"/>
      <c r="AD82" s="203"/>
      <c r="AE82" s="207"/>
      <c r="AF82" s="736"/>
      <c r="AG82" s="735"/>
      <c r="AH82" s="735"/>
      <c r="AI82" s="337"/>
      <c r="AJ82" s="338"/>
      <c r="AK82" s="338"/>
      <c r="AL82" s="338"/>
      <c r="AM82" s="338"/>
      <c r="AN82" s="338"/>
      <c r="AO82" s="338"/>
      <c r="AP82" s="338"/>
      <c r="AQ82" s="338"/>
      <c r="AR82" s="338"/>
      <c r="AS82" s="338"/>
      <c r="AT82" s="338"/>
      <c r="AU82" s="338"/>
      <c r="AV82" s="339"/>
      <c r="AW82" s="311"/>
      <c r="AX82" s="293"/>
      <c r="AY82" s="311"/>
      <c r="AZ82" s="312"/>
      <c r="BA82" s="254"/>
      <c r="BB82" s="313"/>
      <c r="BC82" s="313"/>
      <c r="BD82" s="313"/>
      <c r="BE82" s="313"/>
      <c r="BF82" s="313"/>
      <c r="BG82" s="239"/>
      <c r="BH82" s="240"/>
      <c r="BI82" s="262"/>
      <c r="BJ82" s="259"/>
      <c r="BK82" s="262"/>
      <c r="BL82" s="259"/>
      <c r="BM82" s="262"/>
      <c r="BN82" s="146"/>
      <c r="BO82" s="157"/>
      <c r="BP82" s="5"/>
      <c r="BQ82" s="1"/>
    </row>
    <row r="83" spans="2:71" ht="0.75" customHeight="1" x14ac:dyDescent="0.15">
      <c r="B83" s="738" t="s">
        <v>1</v>
      </c>
      <c r="C83" s="739"/>
      <c r="D83" s="739"/>
      <c r="E83" s="739"/>
      <c r="F83" s="739"/>
      <c r="G83" s="739"/>
      <c r="H83" s="739"/>
      <c r="I83" s="739"/>
      <c r="J83" s="739"/>
      <c r="K83" s="739"/>
      <c r="L83" s="739"/>
      <c r="M83" s="739"/>
      <c r="N83" s="739"/>
      <c r="O83" s="739"/>
      <c r="P83" s="739"/>
      <c r="Q83" s="740"/>
      <c r="R83" s="473" t="s">
        <v>19</v>
      </c>
      <c r="S83" s="474"/>
      <c r="T83" s="208"/>
      <c r="U83" s="209"/>
      <c r="V83" s="209"/>
      <c r="W83" s="209"/>
      <c r="X83" s="209"/>
      <c r="Y83" s="209"/>
      <c r="Z83" s="209"/>
      <c r="AA83" s="209"/>
      <c r="AB83" s="209"/>
      <c r="AC83" s="209"/>
      <c r="AD83" s="209"/>
      <c r="AE83" s="210"/>
      <c r="AF83" s="736"/>
      <c r="AG83" s="735"/>
      <c r="AH83" s="735"/>
      <c r="AI83" s="288"/>
      <c r="AJ83" s="289"/>
      <c r="AK83" s="289"/>
      <c r="AL83" s="289"/>
      <c r="AM83" s="289"/>
      <c r="AN83" s="289"/>
      <c r="AO83" s="289"/>
      <c r="AP83" s="289"/>
      <c r="AQ83" s="289"/>
      <c r="AR83" s="289"/>
      <c r="AS83" s="289"/>
      <c r="AT83" s="289"/>
      <c r="AU83" s="289"/>
      <c r="AV83" s="290"/>
      <c r="AW83" s="271"/>
      <c r="AX83" s="295"/>
      <c r="AY83" s="275"/>
      <c r="AZ83" s="296"/>
      <c r="BA83" s="203"/>
      <c r="BB83" s="202"/>
      <c r="BC83" s="202"/>
      <c r="BD83" s="202"/>
      <c r="BE83" s="202"/>
      <c r="BF83" s="202"/>
      <c r="BG83" s="264"/>
      <c r="BH83" s="265"/>
      <c r="BI83" s="266"/>
      <c r="BJ83" s="267"/>
      <c r="BK83" s="266"/>
      <c r="BL83" s="267"/>
      <c r="BM83" s="266"/>
      <c r="BN83" s="145"/>
      <c r="BO83" s="158"/>
      <c r="BP83" s="5"/>
      <c r="BQ83" s="1"/>
      <c r="BS83" s="564">
        <f>IF(
OR(
CONCATENATE(T83,U83,V83,W83,X83,Y83,Z83,AA83,AB83,AC83,AD83,AE83)="",
AND(T83&lt;&gt;"",U83=""),
AND(U83&lt;&gt;"",V83=""),
AND(V83&lt;&gt;"",W83=""),
AND(W83&lt;&gt;"",X83=""),
AND(X83&lt;&gt;"",Y83=""),
AND(Y83&lt;&gt;"",Z83=""),
AND(Z83&lt;&gt;"",AA83=""),
AND(AA83&lt;&gt;"",AB83=""),
AND(AB83&lt;&gt;"",AC83=""),
AND(AC83&lt;&gt;"",AD83=""),
AND(AD83&lt;&gt;"",AE83="")),
0,
CONCATENATE(T83,U83,V83,W83,X83,Y83,Z83,AA83,AB83,AC83,AD83,AE83)/1)</f>
        <v>0</v>
      </c>
    </row>
    <row r="84" spans="2:71" ht="13.5" customHeight="1" x14ac:dyDescent="0.15">
      <c r="B84" s="741"/>
      <c r="C84" s="742"/>
      <c r="D84" s="742"/>
      <c r="E84" s="742"/>
      <c r="F84" s="742"/>
      <c r="G84" s="742"/>
      <c r="H84" s="742"/>
      <c r="I84" s="742"/>
      <c r="J84" s="742"/>
      <c r="K84" s="742"/>
      <c r="L84" s="742"/>
      <c r="M84" s="742"/>
      <c r="N84" s="742"/>
      <c r="O84" s="742"/>
      <c r="P84" s="742"/>
      <c r="Q84" s="743"/>
      <c r="R84" s="480"/>
      <c r="S84" s="481"/>
      <c r="T84" s="211"/>
      <c r="U84" s="212"/>
      <c r="V84" s="212"/>
      <c r="W84" s="212"/>
      <c r="X84" s="212"/>
      <c r="Y84" s="212"/>
      <c r="Z84" s="212"/>
      <c r="AA84" s="212"/>
      <c r="AB84" s="212"/>
      <c r="AC84" s="212"/>
      <c r="AD84" s="212"/>
      <c r="AE84" s="213"/>
      <c r="AF84" s="736"/>
      <c r="AG84" s="735"/>
      <c r="AH84" s="735"/>
      <c r="AI84" s="334"/>
      <c r="AJ84" s="335"/>
      <c r="AK84" s="335"/>
      <c r="AL84" s="335"/>
      <c r="AM84" s="335"/>
      <c r="AN84" s="335"/>
      <c r="AO84" s="335"/>
      <c r="AP84" s="335"/>
      <c r="AQ84" s="335"/>
      <c r="AR84" s="335"/>
      <c r="AS84" s="335"/>
      <c r="AT84" s="335"/>
      <c r="AU84" s="335"/>
      <c r="AV84" s="336"/>
      <c r="AW84" s="258"/>
      <c r="AX84" s="297"/>
      <c r="AY84" s="252"/>
      <c r="AZ84" s="253"/>
      <c r="BA84" s="258"/>
      <c r="BB84" s="258"/>
      <c r="BC84" s="244"/>
      <c r="BD84" s="244"/>
      <c r="BE84" s="244"/>
      <c r="BF84" s="253"/>
      <c r="BG84" s="239"/>
      <c r="BH84" s="240"/>
      <c r="BI84" s="269"/>
      <c r="BJ84" s="270"/>
      <c r="BK84" s="270"/>
      <c r="BL84" s="268"/>
      <c r="BM84" s="270"/>
      <c r="BN84" s="183">
        <v>0</v>
      </c>
      <c r="BO84" s="185">
        <v>0</v>
      </c>
      <c r="BP84" s="5"/>
      <c r="BQ84" s="1"/>
      <c r="BS84" s="564"/>
    </row>
    <row r="85" spans="2:71" ht="4.5" customHeight="1" x14ac:dyDescent="0.15">
      <c r="B85" s="744"/>
      <c r="C85" s="745"/>
      <c r="D85" s="745"/>
      <c r="E85" s="745"/>
      <c r="F85" s="745"/>
      <c r="G85" s="745"/>
      <c r="H85" s="745"/>
      <c r="I85" s="745"/>
      <c r="J85" s="745"/>
      <c r="K85" s="745"/>
      <c r="L85" s="745"/>
      <c r="M85" s="745"/>
      <c r="N85" s="745"/>
      <c r="O85" s="745"/>
      <c r="P85" s="745"/>
      <c r="Q85" s="746"/>
      <c r="R85" s="475"/>
      <c r="S85" s="476"/>
      <c r="T85" s="214"/>
      <c r="U85" s="214"/>
      <c r="V85" s="215"/>
      <c r="W85" s="216"/>
      <c r="X85" s="214"/>
      <c r="Y85" s="215"/>
      <c r="Z85" s="216"/>
      <c r="AA85" s="214"/>
      <c r="AB85" s="215"/>
      <c r="AC85" s="216"/>
      <c r="AD85" s="214"/>
      <c r="AE85" s="217"/>
      <c r="AF85" s="736"/>
      <c r="AG85" s="735"/>
      <c r="AH85" s="735"/>
      <c r="AI85" s="340"/>
      <c r="AJ85" s="341"/>
      <c r="AK85" s="341"/>
      <c r="AL85" s="341"/>
      <c r="AM85" s="341"/>
      <c r="AN85" s="341"/>
      <c r="AO85" s="341"/>
      <c r="AP85" s="341"/>
      <c r="AQ85" s="341"/>
      <c r="AR85" s="341"/>
      <c r="AS85" s="341"/>
      <c r="AT85" s="341"/>
      <c r="AU85" s="341"/>
      <c r="AV85" s="342"/>
      <c r="AW85" s="271"/>
      <c r="AX85" s="272"/>
      <c r="AY85" s="273"/>
      <c r="AZ85" s="272"/>
      <c r="BA85" s="273"/>
      <c r="BB85" s="274"/>
      <c r="BC85" s="275"/>
      <c r="BD85" s="274"/>
      <c r="BE85" s="275"/>
      <c r="BF85" s="272"/>
      <c r="BG85" s="276"/>
      <c r="BH85" s="277"/>
      <c r="BI85" s="278"/>
      <c r="BJ85" s="275"/>
      <c r="BK85" s="274"/>
      <c r="BL85" s="275"/>
      <c r="BM85" s="274"/>
      <c r="BN85" s="147"/>
      <c r="BO85" s="160"/>
      <c r="BP85" s="5"/>
      <c r="BQ85" s="1"/>
      <c r="BS85" s="564"/>
    </row>
    <row r="86" spans="2:71" ht="13.5" customHeight="1" x14ac:dyDescent="0.15">
      <c r="B86" s="738" t="s">
        <v>83</v>
      </c>
      <c r="C86" s="739"/>
      <c r="D86" s="739"/>
      <c r="E86" s="739"/>
      <c r="F86" s="739"/>
      <c r="G86" s="739"/>
      <c r="H86" s="739"/>
      <c r="I86" s="739"/>
      <c r="J86" s="739"/>
      <c r="K86" s="739"/>
      <c r="L86" s="739"/>
      <c r="M86" s="739"/>
      <c r="N86" s="739"/>
      <c r="O86" s="739"/>
      <c r="P86" s="739"/>
      <c r="Q86" s="740"/>
      <c r="R86" s="473" t="s">
        <v>90</v>
      </c>
      <c r="S86" s="474"/>
      <c r="T86" s="218"/>
      <c r="U86" s="219"/>
      <c r="V86" s="219"/>
      <c r="W86" s="219"/>
      <c r="X86" s="219"/>
      <c r="Y86" s="219"/>
      <c r="Z86" s="219"/>
      <c r="AA86" s="219"/>
      <c r="AB86" s="220"/>
      <c r="AC86" s="219"/>
      <c r="AD86" s="219"/>
      <c r="AE86" s="221"/>
      <c r="AF86" s="736"/>
      <c r="AG86" s="735"/>
      <c r="AH86" s="735"/>
      <c r="AI86" s="334"/>
      <c r="AJ86" s="335"/>
      <c r="AK86" s="335"/>
      <c r="AL86" s="335"/>
      <c r="AM86" s="335"/>
      <c r="AN86" s="335"/>
      <c r="AO86" s="335"/>
      <c r="AP86" s="335"/>
      <c r="AQ86" s="335"/>
      <c r="AR86" s="335"/>
      <c r="AS86" s="335"/>
      <c r="AT86" s="335"/>
      <c r="AU86" s="335"/>
      <c r="AV86" s="336"/>
      <c r="AW86" s="258"/>
      <c r="AX86" s="297"/>
      <c r="AY86" s="252"/>
      <c r="AZ86" s="297"/>
      <c r="BA86" s="258"/>
      <c r="BB86" s="298"/>
      <c r="BC86" s="298"/>
      <c r="BD86" s="298"/>
      <c r="BE86" s="298"/>
      <c r="BF86" s="253"/>
      <c r="BG86" s="239"/>
      <c r="BH86" s="240"/>
      <c r="BI86" s="269"/>
      <c r="BJ86" s="279"/>
      <c r="BK86" s="279"/>
      <c r="BL86" s="279"/>
      <c r="BM86" s="279"/>
      <c r="BN86" s="183">
        <v>0</v>
      </c>
      <c r="BO86" s="185">
        <v>0</v>
      </c>
      <c r="BP86" s="5"/>
      <c r="BQ86" s="1"/>
    </row>
    <row r="87" spans="2:71" ht="4.5" customHeight="1" x14ac:dyDescent="0.15">
      <c r="B87" s="741"/>
      <c r="C87" s="742"/>
      <c r="D87" s="742"/>
      <c r="E87" s="742"/>
      <c r="F87" s="742"/>
      <c r="G87" s="742"/>
      <c r="H87" s="742"/>
      <c r="I87" s="742"/>
      <c r="J87" s="742"/>
      <c r="K87" s="742"/>
      <c r="L87" s="742"/>
      <c r="M87" s="742"/>
      <c r="N87" s="742"/>
      <c r="O87" s="742"/>
      <c r="P87" s="742"/>
      <c r="Q87" s="743"/>
      <c r="R87" s="480"/>
      <c r="S87" s="481"/>
      <c r="T87" s="222"/>
      <c r="U87" s="223"/>
      <c r="V87" s="224"/>
      <c r="W87" s="224"/>
      <c r="X87" s="223"/>
      <c r="Y87" s="224"/>
      <c r="Z87" s="224"/>
      <c r="AA87" s="223"/>
      <c r="AB87" s="224"/>
      <c r="AC87" s="224"/>
      <c r="AD87" s="223"/>
      <c r="AE87" s="225"/>
      <c r="AF87" s="736"/>
      <c r="AG87" s="735"/>
      <c r="AH87" s="735"/>
      <c r="AI87" s="340"/>
      <c r="AJ87" s="341"/>
      <c r="AK87" s="341"/>
      <c r="AL87" s="341"/>
      <c r="AM87" s="341"/>
      <c r="AN87" s="341"/>
      <c r="AO87" s="341"/>
      <c r="AP87" s="341"/>
      <c r="AQ87" s="341"/>
      <c r="AR87" s="341"/>
      <c r="AS87" s="341"/>
      <c r="AT87" s="341"/>
      <c r="AU87" s="341"/>
      <c r="AV87" s="342"/>
      <c r="AW87" s="271"/>
      <c r="AX87" s="274"/>
      <c r="AY87" s="273"/>
      <c r="AZ87" s="272"/>
      <c r="BA87" s="274"/>
      <c r="BB87" s="275"/>
      <c r="BC87" s="275"/>
      <c r="BD87" s="275"/>
      <c r="BE87" s="275"/>
      <c r="BF87" s="274"/>
      <c r="BG87" s="276"/>
      <c r="BH87" s="277"/>
      <c r="BI87" s="280"/>
      <c r="BJ87" s="260"/>
      <c r="BK87" s="260"/>
      <c r="BL87" s="260"/>
      <c r="BM87" s="260"/>
      <c r="BN87" s="147"/>
      <c r="BO87" s="160"/>
      <c r="BP87" s="5"/>
      <c r="BQ87" s="1"/>
      <c r="BS87" s="625">
        <f>IF(BS67-BS75-BS79-BS83&gt;=0,BS67-BS75-BS79-BS83,0)</f>
        <v>0</v>
      </c>
    </row>
    <row r="88" spans="2:71" ht="2.25" customHeight="1" x14ac:dyDescent="0.15">
      <c r="B88" s="744"/>
      <c r="C88" s="745"/>
      <c r="D88" s="745"/>
      <c r="E88" s="745"/>
      <c r="F88" s="745"/>
      <c r="G88" s="745"/>
      <c r="H88" s="745"/>
      <c r="I88" s="745"/>
      <c r="J88" s="745"/>
      <c r="K88" s="745"/>
      <c r="L88" s="745"/>
      <c r="M88" s="745"/>
      <c r="N88" s="745"/>
      <c r="O88" s="745"/>
      <c r="P88" s="745"/>
      <c r="Q88" s="746"/>
      <c r="R88" s="475"/>
      <c r="S88" s="476"/>
      <c r="T88" s="226"/>
      <c r="U88" s="227"/>
      <c r="V88" s="228"/>
      <c r="W88" s="228"/>
      <c r="X88" s="227"/>
      <c r="Y88" s="228"/>
      <c r="Z88" s="228"/>
      <c r="AA88" s="227"/>
      <c r="AB88" s="228"/>
      <c r="AC88" s="228"/>
      <c r="AD88" s="227"/>
      <c r="AE88" s="229"/>
      <c r="AF88" s="736"/>
      <c r="AG88" s="735"/>
      <c r="AH88" s="735"/>
      <c r="AI88" s="334"/>
      <c r="AJ88" s="335"/>
      <c r="AK88" s="335"/>
      <c r="AL88" s="335"/>
      <c r="AM88" s="335"/>
      <c r="AN88" s="335"/>
      <c r="AO88" s="335"/>
      <c r="AP88" s="335"/>
      <c r="AQ88" s="335"/>
      <c r="AR88" s="335"/>
      <c r="AS88" s="335"/>
      <c r="AT88" s="335"/>
      <c r="AU88" s="335"/>
      <c r="AV88" s="336"/>
      <c r="AW88" s="299"/>
      <c r="AX88" s="250"/>
      <c r="AY88" s="300"/>
      <c r="AZ88" s="251"/>
      <c r="BA88" s="250"/>
      <c r="BB88" s="299"/>
      <c r="BC88" s="299"/>
      <c r="BD88" s="299"/>
      <c r="BE88" s="299"/>
      <c r="BF88" s="251"/>
      <c r="BG88" s="239"/>
      <c r="BH88" s="240"/>
      <c r="BI88" s="239"/>
      <c r="BJ88" s="281"/>
      <c r="BK88" s="281"/>
      <c r="BL88" s="281"/>
      <c r="BM88" s="281"/>
      <c r="BN88" s="148"/>
      <c r="BO88" s="161"/>
      <c r="BP88" s="5"/>
      <c r="BQ88" s="1"/>
      <c r="BS88" s="625"/>
    </row>
    <row r="89" spans="2:71" ht="2.25" customHeight="1" x14ac:dyDescent="0.15">
      <c r="B89" s="747" t="s">
        <v>84</v>
      </c>
      <c r="C89" s="748"/>
      <c r="D89" s="748"/>
      <c r="E89" s="748"/>
      <c r="F89" s="748"/>
      <c r="G89" s="748"/>
      <c r="H89" s="748"/>
      <c r="I89" s="748"/>
      <c r="J89" s="748"/>
      <c r="K89" s="748"/>
      <c r="L89" s="748"/>
      <c r="M89" s="748"/>
      <c r="N89" s="748"/>
      <c r="O89" s="748"/>
      <c r="P89" s="748"/>
      <c r="Q89" s="749"/>
      <c r="R89" s="473" t="s">
        <v>91</v>
      </c>
      <c r="S89" s="474"/>
      <c r="T89" s="230"/>
      <c r="U89" s="231"/>
      <c r="V89" s="232"/>
      <c r="W89" s="232"/>
      <c r="X89" s="232"/>
      <c r="Y89" s="232"/>
      <c r="Z89" s="232"/>
      <c r="AA89" s="232"/>
      <c r="AB89" s="232"/>
      <c r="AC89" s="232"/>
      <c r="AD89" s="231"/>
      <c r="AE89" s="233"/>
      <c r="AF89" s="736"/>
      <c r="AG89" s="735"/>
      <c r="AH89" s="735"/>
      <c r="AI89" s="337"/>
      <c r="AJ89" s="338"/>
      <c r="AK89" s="338"/>
      <c r="AL89" s="338"/>
      <c r="AM89" s="338"/>
      <c r="AN89" s="338"/>
      <c r="AO89" s="338"/>
      <c r="AP89" s="338"/>
      <c r="AQ89" s="338"/>
      <c r="AR89" s="338"/>
      <c r="AS89" s="338"/>
      <c r="AT89" s="338"/>
      <c r="AU89" s="338"/>
      <c r="AV89" s="339"/>
      <c r="AW89" s="314"/>
      <c r="AX89" s="362"/>
      <c r="AY89" s="364"/>
      <c r="AZ89" s="362"/>
      <c r="BA89" s="364"/>
      <c r="BB89" s="314"/>
      <c r="BC89" s="314"/>
      <c r="BD89" s="314"/>
      <c r="BE89" s="314"/>
      <c r="BF89" s="362"/>
      <c r="BG89" s="776"/>
      <c r="BH89" s="737"/>
      <c r="BI89" s="364"/>
      <c r="BJ89" s="314"/>
      <c r="BK89" s="314"/>
      <c r="BL89" s="314"/>
      <c r="BM89" s="314"/>
      <c r="BN89" s="691">
        <v>0</v>
      </c>
      <c r="BO89" s="729">
        <v>0</v>
      </c>
      <c r="BP89" s="5"/>
      <c r="BQ89" s="1"/>
      <c r="BS89" s="625"/>
    </row>
    <row r="90" spans="2:71" ht="2.25" customHeight="1" x14ac:dyDescent="0.15">
      <c r="B90" s="747"/>
      <c r="C90" s="748"/>
      <c r="D90" s="748"/>
      <c r="E90" s="748"/>
      <c r="F90" s="748"/>
      <c r="G90" s="748"/>
      <c r="H90" s="748"/>
      <c r="I90" s="748"/>
      <c r="J90" s="748"/>
      <c r="K90" s="748"/>
      <c r="L90" s="748"/>
      <c r="M90" s="748"/>
      <c r="N90" s="748"/>
      <c r="O90" s="748"/>
      <c r="P90" s="748"/>
      <c r="Q90" s="749"/>
      <c r="R90" s="480"/>
      <c r="S90" s="481"/>
      <c r="T90" s="234"/>
      <c r="U90" s="235"/>
      <c r="V90" s="235"/>
      <c r="W90" s="235"/>
      <c r="X90" s="235"/>
      <c r="Y90" s="235"/>
      <c r="Z90" s="235"/>
      <c r="AA90" s="235"/>
      <c r="AB90" s="235"/>
      <c r="AC90" s="235"/>
      <c r="AD90" s="235"/>
      <c r="AE90" s="236"/>
      <c r="AF90" s="736"/>
      <c r="AG90" s="735"/>
      <c r="AH90" s="735"/>
      <c r="AI90" s="337"/>
      <c r="AJ90" s="338"/>
      <c r="AK90" s="338"/>
      <c r="AL90" s="338"/>
      <c r="AM90" s="338"/>
      <c r="AN90" s="338"/>
      <c r="AO90" s="338"/>
      <c r="AP90" s="338"/>
      <c r="AQ90" s="338"/>
      <c r="AR90" s="338"/>
      <c r="AS90" s="338"/>
      <c r="AT90" s="338"/>
      <c r="AU90" s="338"/>
      <c r="AV90" s="339"/>
      <c r="AW90" s="314"/>
      <c r="AX90" s="362"/>
      <c r="AY90" s="364"/>
      <c r="AZ90" s="362"/>
      <c r="BA90" s="364"/>
      <c r="BB90" s="314"/>
      <c r="BC90" s="314"/>
      <c r="BD90" s="314"/>
      <c r="BE90" s="314"/>
      <c r="BF90" s="362"/>
      <c r="BG90" s="776"/>
      <c r="BH90" s="737"/>
      <c r="BI90" s="364"/>
      <c r="BJ90" s="314"/>
      <c r="BK90" s="314"/>
      <c r="BL90" s="314"/>
      <c r="BM90" s="314"/>
      <c r="BN90" s="691"/>
      <c r="BO90" s="729"/>
      <c r="BP90" s="5"/>
      <c r="BQ90" s="1"/>
    </row>
    <row r="91" spans="2:71" ht="6.75" customHeight="1" x14ac:dyDescent="0.15">
      <c r="B91" s="747"/>
      <c r="C91" s="748"/>
      <c r="D91" s="748"/>
      <c r="E91" s="748"/>
      <c r="F91" s="748"/>
      <c r="G91" s="748"/>
      <c r="H91" s="748"/>
      <c r="I91" s="748"/>
      <c r="J91" s="748"/>
      <c r="K91" s="748"/>
      <c r="L91" s="748"/>
      <c r="M91" s="748"/>
      <c r="N91" s="748"/>
      <c r="O91" s="748"/>
      <c r="P91" s="748"/>
      <c r="Q91" s="749"/>
      <c r="R91" s="480"/>
      <c r="S91" s="481"/>
      <c r="T91" s="703"/>
      <c r="U91" s="360"/>
      <c r="V91" s="360"/>
      <c r="W91" s="360"/>
      <c r="X91" s="360"/>
      <c r="Y91" s="360"/>
      <c r="Z91" s="360"/>
      <c r="AA91" s="360"/>
      <c r="AB91" s="360"/>
      <c r="AC91" s="360"/>
      <c r="AD91" s="360"/>
      <c r="AE91" s="733"/>
      <c r="AF91" s="736"/>
      <c r="AG91" s="735"/>
      <c r="AH91" s="735"/>
      <c r="AI91" s="337"/>
      <c r="AJ91" s="338"/>
      <c r="AK91" s="338"/>
      <c r="AL91" s="338"/>
      <c r="AM91" s="338"/>
      <c r="AN91" s="338"/>
      <c r="AO91" s="338"/>
      <c r="AP91" s="338"/>
      <c r="AQ91" s="338"/>
      <c r="AR91" s="338"/>
      <c r="AS91" s="338"/>
      <c r="AT91" s="338"/>
      <c r="AU91" s="338"/>
      <c r="AV91" s="339"/>
      <c r="AW91" s="314"/>
      <c r="AX91" s="362"/>
      <c r="AY91" s="364"/>
      <c r="AZ91" s="362"/>
      <c r="BA91" s="364"/>
      <c r="BB91" s="314"/>
      <c r="BC91" s="314"/>
      <c r="BD91" s="314"/>
      <c r="BE91" s="314"/>
      <c r="BF91" s="362"/>
      <c r="BG91" s="776"/>
      <c r="BH91" s="737"/>
      <c r="BI91" s="364"/>
      <c r="BJ91" s="314"/>
      <c r="BK91" s="314"/>
      <c r="BL91" s="314"/>
      <c r="BM91" s="314"/>
      <c r="BN91" s="691"/>
      <c r="BO91" s="729"/>
      <c r="BP91" s="5"/>
      <c r="BQ91" s="1"/>
      <c r="BS91" s="564">
        <f>IF(
OR(
CONCATENATE(T91,U91,V91,W91,X91,Y91,Z91,AA91,AB91,AC91,AD91,AE91)="",
AND(T91&lt;&gt;"",U91=""),
AND(U91&lt;&gt;"",V91=""),
AND(V91&lt;&gt;"",W91=""),
AND(W91&lt;&gt;"",X91=""),
AND(X91&lt;&gt;"",Y91=""),
AND(Y91&lt;&gt;"",Z91=""),
AND(Z91&lt;&gt;"",AA91=""),
AND(AA91&lt;&gt;"",AB91=""),
AND(AB91&lt;&gt;"",AC91=""),
AND(AC91&lt;&gt;"",AD91=""),
AND(AD91&lt;&gt;"",AE91="")),
0,
CONCATENATE(T91,U91,V91,W91,X91,Y91,Z91,AA91,AB91,AC91,AD91,AE91)/1)</f>
        <v>0</v>
      </c>
    </row>
    <row r="92" spans="2:71" ht="3.75" customHeight="1" x14ac:dyDescent="0.15">
      <c r="B92" s="747"/>
      <c r="C92" s="748"/>
      <c r="D92" s="748"/>
      <c r="E92" s="748"/>
      <c r="F92" s="748"/>
      <c r="G92" s="748"/>
      <c r="H92" s="748"/>
      <c r="I92" s="748"/>
      <c r="J92" s="748"/>
      <c r="K92" s="748"/>
      <c r="L92" s="748"/>
      <c r="M92" s="748"/>
      <c r="N92" s="748"/>
      <c r="O92" s="748"/>
      <c r="P92" s="748"/>
      <c r="Q92" s="749"/>
      <c r="R92" s="480"/>
      <c r="S92" s="481"/>
      <c r="T92" s="703"/>
      <c r="U92" s="360"/>
      <c r="V92" s="360"/>
      <c r="W92" s="360"/>
      <c r="X92" s="360"/>
      <c r="Y92" s="360"/>
      <c r="Z92" s="360"/>
      <c r="AA92" s="360"/>
      <c r="AB92" s="360"/>
      <c r="AC92" s="360"/>
      <c r="AD92" s="360"/>
      <c r="AE92" s="733"/>
      <c r="AF92" s="736"/>
      <c r="AG92" s="735"/>
      <c r="AH92" s="735"/>
      <c r="AI92" s="340"/>
      <c r="AJ92" s="341"/>
      <c r="AK92" s="341"/>
      <c r="AL92" s="341"/>
      <c r="AM92" s="341"/>
      <c r="AN92" s="341"/>
      <c r="AO92" s="341"/>
      <c r="AP92" s="341"/>
      <c r="AQ92" s="341"/>
      <c r="AR92" s="341"/>
      <c r="AS92" s="341"/>
      <c r="AT92" s="341"/>
      <c r="AU92" s="341"/>
      <c r="AV92" s="342"/>
      <c r="AW92" s="301"/>
      <c r="AX92" s="302"/>
      <c r="AY92" s="303"/>
      <c r="AZ92" s="303"/>
      <c r="BA92" s="301"/>
      <c r="BB92" s="303"/>
      <c r="BC92" s="303"/>
      <c r="BD92" s="303"/>
      <c r="BE92" s="303"/>
      <c r="BF92" s="303"/>
      <c r="BG92" s="264"/>
      <c r="BH92" s="265"/>
      <c r="BI92" s="266"/>
      <c r="BJ92" s="266"/>
      <c r="BK92" s="266"/>
      <c r="BL92" s="266"/>
      <c r="BM92" s="266"/>
      <c r="BN92" s="107"/>
      <c r="BO92" s="162"/>
      <c r="BP92" s="5"/>
      <c r="BQ92" s="1"/>
      <c r="BS92" s="564"/>
    </row>
    <row r="93" spans="2:71" ht="3.75" customHeight="1" x14ac:dyDescent="0.15">
      <c r="B93" s="747"/>
      <c r="C93" s="748"/>
      <c r="D93" s="748"/>
      <c r="E93" s="748"/>
      <c r="F93" s="748"/>
      <c r="G93" s="748"/>
      <c r="H93" s="748"/>
      <c r="I93" s="748"/>
      <c r="J93" s="748"/>
      <c r="K93" s="748"/>
      <c r="L93" s="748"/>
      <c r="M93" s="748"/>
      <c r="N93" s="748"/>
      <c r="O93" s="748"/>
      <c r="P93" s="748"/>
      <c r="Q93" s="749"/>
      <c r="R93" s="480"/>
      <c r="S93" s="481"/>
      <c r="T93" s="703"/>
      <c r="U93" s="360"/>
      <c r="V93" s="360"/>
      <c r="W93" s="360"/>
      <c r="X93" s="360"/>
      <c r="Y93" s="360"/>
      <c r="Z93" s="360"/>
      <c r="AA93" s="360"/>
      <c r="AB93" s="360"/>
      <c r="AC93" s="360"/>
      <c r="AD93" s="360"/>
      <c r="AE93" s="733"/>
      <c r="AF93" s="736"/>
      <c r="AG93" s="735"/>
      <c r="AH93" s="735"/>
      <c r="AI93" s="334"/>
      <c r="AJ93" s="335"/>
      <c r="AK93" s="335"/>
      <c r="AL93" s="335"/>
      <c r="AM93" s="335"/>
      <c r="AN93" s="335"/>
      <c r="AO93" s="335"/>
      <c r="AP93" s="335"/>
      <c r="AQ93" s="335"/>
      <c r="AR93" s="335"/>
      <c r="AS93" s="335"/>
      <c r="AT93" s="335"/>
      <c r="AU93" s="335"/>
      <c r="AV93" s="336"/>
      <c r="AW93" s="314"/>
      <c r="AX93" s="362"/>
      <c r="AY93" s="314"/>
      <c r="AZ93" s="314"/>
      <c r="BA93" s="363"/>
      <c r="BB93" s="314"/>
      <c r="BC93" s="314"/>
      <c r="BD93" s="314"/>
      <c r="BE93" s="314"/>
      <c r="BF93" s="314"/>
      <c r="BG93" s="237"/>
      <c r="BH93" s="238"/>
      <c r="BI93" s="363"/>
      <c r="BJ93" s="343"/>
      <c r="BK93" s="343"/>
      <c r="BL93" s="343"/>
      <c r="BM93" s="343"/>
      <c r="BN93" s="690">
        <v>0</v>
      </c>
      <c r="BO93" s="728">
        <v>0</v>
      </c>
      <c r="BP93" s="5"/>
      <c r="BQ93" s="1"/>
      <c r="BS93" s="564"/>
    </row>
    <row r="94" spans="2:71" ht="0.75" customHeight="1" x14ac:dyDescent="0.15">
      <c r="B94" s="747"/>
      <c r="C94" s="748"/>
      <c r="D94" s="748"/>
      <c r="E94" s="748"/>
      <c r="F94" s="748"/>
      <c r="G94" s="748"/>
      <c r="H94" s="748"/>
      <c r="I94" s="748"/>
      <c r="J94" s="748"/>
      <c r="K94" s="748"/>
      <c r="L94" s="748"/>
      <c r="M94" s="748"/>
      <c r="N94" s="748"/>
      <c r="O94" s="748"/>
      <c r="P94" s="748"/>
      <c r="Q94" s="749"/>
      <c r="R94" s="480"/>
      <c r="S94" s="481"/>
      <c r="T94" s="703"/>
      <c r="U94" s="360"/>
      <c r="V94" s="360"/>
      <c r="W94" s="360"/>
      <c r="X94" s="360"/>
      <c r="Y94" s="360"/>
      <c r="Z94" s="360"/>
      <c r="AA94" s="360"/>
      <c r="AB94" s="360"/>
      <c r="AC94" s="360"/>
      <c r="AD94" s="360"/>
      <c r="AE94" s="733"/>
      <c r="AF94" s="736"/>
      <c r="AG94" s="735"/>
      <c r="AH94" s="735"/>
      <c r="AI94" s="337"/>
      <c r="AJ94" s="338"/>
      <c r="AK94" s="338"/>
      <c r="AL94" s="338"/>
      <c r="AM94" s="338"/>
      <c r="AN94" s="338"/>
      <c r="AO94" s="338"/>
      <c r="AP94" s="338"/>
      <c r="AQ94" s="338"/>
      <c r="AR94" s="338"/>
      <c r="AS94" s="338"/>
      <c r="AT94" s="338"/>
      <c r="AU94" s="338"/>
      <c r="AV94" s="339"/>
      <c r="AW94" s="314"/>
      <c r="AX94" s="362"/>
      <c r="AY94" s="314"/>
      <c r="AZ94" s="314"/>
      <c r="BA94" s="364"/>
      <c r="BB94" s="314"/>
      <c r="BC94" s="314"/>
      <c r="BD94" s="314"/>
      <c r="BE94" s="314"/>
      <c r="BF94" s="314"/>
      <c r="BG94" s="239"/>
      <c r="BH94" s="240"/>
      <c r="BI94" s="364"/>
      <c r="BJ94" s="314"/>
      <c r="BK94" s="314"/>
      <c r="BL94" s="314"/>
      <c r="BM94" s="314"/>
      <c r="BN94" s="691"/>
      <c r="BO94" s="729"/>
      <c r="BP94" s="5"/>
      <c r="BQ94" s="1"/>
      <c r="BS94" s="564"/>
    </row>
    <row r="95" spans="2:71" ht="6.75" customHeight="1" x14ac:dyDescent="0.15">
      <c r="B95" s="750"/>
      <c r="C95" s="751"/>
      <c r="D95" s="751"/>
      <c r="E95" s="751"/>
      <c r="F95" s="751"/>
      <c r="G95" s="751"/>
      <c r="H95" s="751"/>
      <c r="I95" s="751"/>
      <c r="J95" s="751"/>
      <c r="K95" s="751"/>
      <c r="L95" s="751"/>
      <c r="M95" s="751"/>
      <c r="N95" s="751"/>
      <c r="O95" s="751"/>
      <c r="P95" s="751"/>
      <c r="Q95" s="752"/>
      <c r="R95" s="475"/>
      <c r="S95" s="476"/>
      <c r="T95" s="203"/>
      <c r="U95" s="203"/>
      <c r="V95" s="204"/>
      <c r="W95" s="202"/>
      <c r="X95" s="203"/>
      <c r="Y95" s="204"/>
      <c r="Z95" s="202"/>
      <c r="AA95" s="203"/>
      <c r="AB95" s="204"/>
      <c r="AC95" s="202"/>
      <c r="AD95" s="203"/>
      <c r="AE95" s="207"/>
      <c r="AF95" s="709"/>
      <c r="AG95" s="710"/>
      <c r="AH95" s="710"/>
      <c r="AI95" s="337"/>
      <c r="AJ95" s="338"/>
      <c r="AK95" s="338"/>
      <c r="AL95" s="338"/>
      <c r="AM95" s="338"/>
      <c r="AN95" s="338"/>
      <c r="AO95" s="338"/>
      <c r="AP95" s="338"/>
      <c r="AQ95" s="338"/>
      <c r="AR95" s="338"/>
      <c r="AS95" s="338"/>
      <c r="AT95" s="338"/>
      <c r="AU95" s="338"/>
      <c r="AV95" s="339"/>
      <c r="AW95" s="314"/>
      <c r="AX95" s="362"/>
      <c r="AY95" s="314"/>
      <c r="AZ95" s="314"/>
      <c r="BA95" s="364"/>
      <c r="BB95" s="314"/>
      <c r="BC95" s="314"/>
      <c r="BD95" s="314"/>
      <c r="BE95" s="314"/>
      <c r="BF95" s="314"/>
      <c r="BG95" s="239"/>
      <c r="BH95" s="240"/>
      <c r="BI95" s="364"/>
      <c r="BJ95" s="314"/>
      <c r="BK95" s="314"/>
      <c r="BL95" s="314"/>
      <c r="BM95" s="314"/>
      <c r="BN95" s="691"/>
      <c r="BO95" s="729"/>
      <c r="BP95" s="5"/>
      <c r="BQ95" s="1"/>
    </row>
    <row r="96" spans="2:71" ht="5.25" customHeight="1" x14ac:dyDescent="0.15">
      <c r="B96" s="694" t="s">
        <v>85</v>
      </c>
      <c r="C96" s="695"/>
      <c r="D96" s="695"/>
      <c r="E96" s="695"/>
      <c r="F96" s="695"/>
      <c r="G96" s="695"/>
      <c r="H96" s="695"/>
      <c r="I96" s="695"/>
      <c r="J96" s="695"/>
      <c r="K96" s="695"/>
      <c r="L96" s="695"/>
      <c r="M96" s="695"/>
      <c r="N96" s="695"/>
      <c r="O96" s="695"/>
      <c r="P96" s="695"/>
      <c r="Q96" s="696"/>
      <c r="R96" s="473" t="s">
        <v>82</v>
      </c>
      <c r="S96" s="474"/>
      <c r="T96" s="677"/>
      <c r="U96" s="359"/>
      <c r="V96" s="359"/>
      <c r="W96" s="359"/>
      <c r="X96" s="359"/>
      <c r="Y96" s="359"/>
      <c r="Z96" s="359"/>
      <c r="AA96" s="359"/>
      <c r="AB96" s="359"/>
      <c r="AC96" s="359"/>
      <c r="AD96" s="359"/>
      <c r="AE96" s="359"/>
      <c r="AF96" s="709"/>
      <c r="AG96" s="710"/>
      <c r="AH96" s="710"/>
      <c r="AI96" s="340"/>
      <c r="AJ96" s="341"/>
      <c r="AK96" s="341"/>
      <c r="AL96" s="341"/>
      <c r="AM96" s="341"/>
      <c r="AN96" s="341"/>
      <c r="AO96" s="341"/>
      <c r="AP96" s="341"/>
      <c r="AQ96" s="341"/>
      <c r="AR96" s="341"/>
      <c r="AS96" s="341"/>
      <c r="AT96" s="341"/>
      <c r="AU96" s="341"/>
      <c r="AV96" s="342"/>
      <c r="AW96" s="271"/>
      <c r="AX96" s="275"/>
      <c r="AY96" s="275"/>
      <c r="AZ96" s="275"/>
      <c r="BA96" s="275"/>
      <c r="BB96" s="275"/>
      <c r="BC96" s="275"/>
      <c r="BD96" s="275"/>
      <c r="BE96" s="275"/>
      <c r="BF96" s="275"/>
      <c r="BG96" s="261"/>
      <c r="BH96" s="263"/>
      <c r="BI96" s="260"/>
      <c r="BJ96" s="260"/>
      <c r="BK96" s="260"/>
      <c r="BL96" s="260"/>
      <c r="BM96" s="260"/>
      <c r="BN96" s="143"/>
      <c r="BO96" s="163"/>
      <c r="BP96" s="5"/>
      <c r="BQ96" s="1"/>
      <c r="BS96" s="181">
        <f>IF(BS87-BS91&gt;=0,BS87-BS91,0)</f>
        <v>0</v>
      </c>
    </row>
    <row r="97" spans="2:71" ht="12" customHeight="1" x14ac:dyDescent="0.15">
      <c r="B97" s="697"/>
      <c r="C97" s="698"/>
      <c r="D97" s="698"/>
      <c r="E97" s="698"/>
      <c r="F97" s="698"/>
      <c r="G97" s="698"/>
      <c r="H97" s="698"/>
      <c r="I97" s="698"/>
      <c r="J97" s="698"/>
      <c r="K97" s="698"/>
      <c r="L97" s="698"/>
      <c r="M97" s="698"/>
      <c r="N97" s="698"/>
      <c r="O97" s="698"/>
      <c r="P97" s="698"/>
      <c r="Q97" s="699"/>
      <c r="R97" s="480"/>
      <c r="S97" s="481"/>
      <c r="T97" s="703"/>
      <c r="U97" s="360"/>
      <c r="V97" s="360"/>
      <c r="W97" s="360"/>
      <c r="X97" s="360"/>
      <c r="Y97" s="360"/>
      <c r="Z97" s="360"/>
      <c r="AA97" s="360"/>
      <c r="AB97" s="360"/>
      <c r="AC97" s="360"/>
      <c r="AD97" s="360"/>
      <c r="AE97" s="360"/>
      <c r="AF97" s="709"/>
      <c r="AG97" s="710"/>
      <c r="AH97" s="710"/>
      <c r="AI97" s="334"/>
      <c r="AJ97" s="335"/>
      <c r="AK97" s="335"/>
      <c r="AL97" s="335"/>
      <c r="AM97" s="335"/>
      <c r="AN97" s="335"/>
      <c r="AO97" s="335"/>
      <c r="AP97" s="335"/>
      <c r="AQ97" s="335"/>
      <c r="AR97" s="335"/>
      <c r="AS97" s="335"/>
      <c r="AT97" s="335"/>
      <c r="AU97" s="335"/>
      <c r="AV97" s="336"/>
      <c r="AW97" s="298"/>
      <c r="AX97" s="298"/>
      <c r="AY97" s="304"/>
      <c r="AZ97" s="305"/>
      <c r="BA97" s="298"/>
      <c r="BB97" s="298"/>
      <c r="BC97" s="298"/>
      <c r="BD97" s="298"/>
      <c r="BE97" s="298"/>
      <c r="BF97" s="298"/>
      <c r="BG97" s="282"/>
      <c r="BH97" s="283"/>
      <c r="BI97" s="279"/>
      <c r="BJ97" s="279"/>
      <c r="BK97" s="279"/>
      <c r="BL97" s="279"/>
      <c r="BM97" s="279"/>
      <c r="BN97" s="150">
        <v>0</v>
      </c>
      <c r="BO97" s="164">
        <v>0</v>
      </c>
      <c r="BP97" s="5"/>
      <c r="BQ97" s="1"/>
      <c r="BS97" s="181"/>
    </row>
    <row r="98" spans="2:71" ht="4.5" customHeight="1" x14ac:dyDescent="0.15">
      <c r="B98" s="697"/>
      <c r="C98" s="698"/>
      <c r="D98" s="698"/>
      <c r="E98" s="698"/>
      <c r="F98" s="698"/>
      <c r="G98" s="698"/>
      <c r="H98" s="698"/>
      <c r="I98" s="698"/>
      <c r="J98" s="698"/>
      <c r="K98" s="698"/>
      <c r="L98" s="698"/>
      <c r="M98" s="698"/>
      <c r="N98" s="698"/>
      <c r="O98" s="698"/>
      <c r="P98" s="698"/>
      <c r="Q98" s="699"/>
      <c r="R98" s="480"/>
      <c r="S98" s="481"/>
      <c r="T98" s="223"/>
      <c r="U98" s="223"/>
      <c r="V98" s="223"/>
      <c r="W98" s="223"/>
      <c r="X98" s="223"/>
      <c r="Y98" s="223"/>
      <c r="Z98" s="223"/>
      <c r="AA98" s="223"/>
      <c r="AB98" s="223"/>
      <c r="AC98" s="223"/>
      <c r="AD98" s="223"/>
      <c r="AE98" s="225"/>
      <c r="AF98" s="709"/>
      <c r="AG98" s="710"/>
      <c r="AH98" s="710"/>
      <c r="AI98" s="337"/>
      <c r="AJ98" s="338"/>
      <c r="AK98" s="338"/>
      <c r="AL98" s="338"/>
      <c r="AM98" s="338"/>
      <c r="AN98" s="338"/>
      <c r="AO98" s="338"/>
      <c r="AP98" s="338"/>
      <c r="AQ98" s="338"/>
      <c r="AR98" s="338"/>
      <c r="AS98" s="338"/>
      <c r="AT98" s="338"/>
      <c r="AU98" s="338"/>
      <c r="AV98" s="339"/>
      <c r="AW98" s="306"/>
      <c r="AX98" s="294"/>
      <c r="AY98" s="307"/>
      <c r="AZ98" s="307"/>
      <c r="BA98" s="307"/>
      <c r="BB98" s="307"/>
      <c r="BC98" s="307"/>
      <c r="BD98" s="307"/>
      <c r="BE98" s="307"/>
      <c r="BF98" s="307"/>
      <c r="BG98" s="286"/>
      <c r="BH98" s="284"/>
      <c r="BI98" s="285"/>
      <c r="BJ98" s="285"/>
      <c r="BK98" s="285"/>
      <c r="BL98" s="285"/>
      <c r="BM98" s="285"/>
      <c r="BN98" s="149"/>
      <c r="BO98" s="165"/>
      <c r="BQ98" s="1"/>
      <c r="BS98" s="1"/>
    </row>
    <row r="99" spans="2:71" ht="0.75" customHeight="1" x14ac:dyDescent="0.15">
      <c r="B99" s="756"/>
      <c r="C99" s="757"/>
      <c r="D99" s="757"/>
      <c r="E99" s="757"/>
      <c r="F99" s="757"/>
      <c r="G99" s="757"/>
      <c r="H99" s="757"/>
      <c r="I99" s="757"/>
      <c r="J99" s="757"/>
      <c r="K99" s="757"/>
      <c r="L99" s="757"/>
      <c r="M99" s="757"/>
      <c r="N99" s="757"/>
      <c r="O99" s="757"/>
      <c r="P99" s="757"/>
      <c r="Q99" s="758"/>
      <c r="R99" s="759"/>
      <c r="S99" s="760"/>
      <c r="T99" s="56"/>
      <c r="U99" s="56"/>
      <c r="V99" s="180"/>
      <c r="W99" s="57"/>
      <c r="X99" s="56"/>
      <c r="Y99" s="180"/>
      <c r="Z99" s="57"/>
      <c r="AA99" s="56"/>
      <c r="AB99" s="180"/>
      <c r="AC99" s="57"/>
      <c r="AD99" s="56"/>
      <c r="AE99" s="58"/>
      <c r="AF99" s="753"/>
      <c r="AG99" s="754"/>
      <c r="AH99" s="754"/>
      <c r="AI99" s="761"/>
      <c r="AJ99" s="762"/>
      <c r="AK99" s="762"/>
      <c r="AL99" s="762"/>
      <c r="AM99" s="762"/>
      <c r="AN99" s="762"/>
      <c r="AO99" s="762"/>
      <c r="AP99" s="762"/>
      <c r="AQ99" s="762"/>
      <c r="AR99" s="762"/>
      <c r="AS99" s="762"/>
      <c r="AT99" s="762"/>
      <c r="AU99" s="762"/>
      <c r="AV99" s="763"/>
      <c r="AW99" s="287"/>
      <c r="AX99" s="287"/>
      <c r="AY99" s="287"/>
      <c r="AZ99" s="287"/>
      <c r="BA99" s="287"/>
      <c r="BB99" s="287"/>
      <c r="BC99" s="287"/>
      <c r="BD99" s="287"/>
      <c r="BE99" s="287"/>
      <c r="BF99" s="287"/>
      <c r="BG99" s="287"/>
      <c r="BH99" s="287"/>
      <c r="BI99" s="287"/>
      <c r="BJ99" s="287"/>
      <c r="BK99" s="287"/>
      <c r="BL99" s="287"/>
      <c r="BM99" s="287"/>
      <c r="BN99" s="166"/>
      <c r="BO99" s="167"/>
      <c r="BQ99" s="1"/>
      <c r="BS99" s="1"/>
    </row>
    <row r="100" spans="2:71" ht="6" customHeight="1" x14ac:dyDescent="0.15">
      <c r="B100" s="59"/>
      <c r="C100" s="59"/>
      <c r="D100" s="59"/>
      <c r="E100" s="59"/>
      <c r="F100" s="59"/>
      <c r="G100" s="59"/>
      <c r="H100" s="59"/>
      <c r="I100" s="59"/>
      <c r="J100" s="59"/>
      <c r="K100" s="59"/>
      <c r="L100" s="59"/>
      <c r="M100" s="59"/>
      <c r="N100" s="59"/>
      <c r="O100" s="59"/>
      <c r="P100" s="59"/>
      <c r="Q100" s="59"/>
      <c r="R100" s="4"/>
      <c r="S100" s="4"/>
      <c r="T100" s="5"/>
      <c r="U100" s="5"/>
      <c r="V100" s="5"/>
      <c r="W100" s="5"/>
      <c r="X100" s="5"/>
      <c r="Y100" s="5"/>
      <c r="Z100" s="5"/>
      <c r="AA100" s="5"/>
      <c r="AB100" s="5"/>
      <c r="AC100" s="5"/>
      <c r="AD100" s="5"/>
      <c r="AE100" s="5"/>
      <c r="AF100" s="60"/>
      <c r="AG100" s="60"/>
      <c r="AH100" s="60"/>
      <c r="AI100" s="5"/>
      <c r="AJ100" s="5"/>
      <c r="AK100" s="5"/>
      <c r="AL100" s="5"/>
      <c r="AM100" s="5"/>
      <c r="AN100" s="5"/>
      <c r="AO100" s="5"/>
      <c r="AP100" s="5"/>
      <c r="AQ100" s="5"/>
      <c r="AR100" s="5"/>
      <c r="AS100" s="5"/>
      <c r="AT100" s="5"/>
      <c r="AU100" s="5"/>
      <c r="AV100" s="5"/>
      <c r="AW100" s="5"/>
      <c r="AZ100" s="5"/>
      <c r="BA100" s="5"/>
      <c r="BD100" s="1"/>
    </row>
    <row r="101" spans="2:71" ht="15" customHeight="1" x14ac:dyDescent="0.15">
      <c r="AF101" s="764" t="s">
        <v>52</v>
      </c>
      <c r="AG101" s="765"/>
      <c r="AH101" s="765"/>
      <c r="AI101" s="765"/>
      <c r="AJ101" s="765"/>
      <c r="AK101" s="765"/>
      <c r="AL101" s="765"/>
      <c r="AM101" s="765"/>
      <c r="AN101" s="766"/>
      <c r="AO101" s="770"/>
      <c r="AP101" s="771"/>
      <c r="AQ101" s="771"/>
      <c r="AR101" s="771"/>
      <c r="AS101" s="771"/>
      <c r="AT101" s="771"/>
      <c r="AU101" s="771"/>
      <c r="AV101" s="771"/>
      <c r="AW101" s="771"/>
      <c r="AX101" s="771"/>
      <c r="AY101" s="771"/>
      <c r="AZ101" s="771"/>
      <c r="BA101" s="771"/>
      <c r="BB101" s="771"/>
      <c r="BC101" s="771"/>
      <c r="BD101" s="771"/>
      <c r="BE101" s="771"/>
      <c r="BF101" s="771"/>
      <c r="BG101" s="771"/>
      <c r="BH101" s="771"/>
      <c r="BI101" s="771"/>
      <c r="BJ101" s="771"/>
      <c r="BK101" s="771"/>
      <c r="BL101" s="771"/>
      <c r="BM101" s="771"/>
      <c r="BN101" s="771"/>
      <c r="BO101" s="772"/>
      <c r="BP101" s="5"/>
      <c r="BQ101" s="1"/>
    </row>
    <row r="102" spans="2:71" ht="11.25" customHeight="1" x14ac:dyDescent="0.15">
      <c r="AF102" s="767"/>
      <c r="AG102" s="768"/>
      <c r="AH102" s="768"/>
      <c r="AI102" s="768"/>
      <c r="AJ102" s="768"/>
      <c r="AK102" s="768"/>
      <c r="AL102" s="768"/>
      <c r="AM102" s="768"/>
      <c r="AN102" s="769"/>
      <c r="AO102" s="773"/>
      <c r="AP102" s="774"/>
      <c r="AQ102" s="774"/>
      <c r="AR102" s="774"/>
      <c r="AS102" s="774"/>
      <c r="AT102" s="774"/>
      <c r="AU102" s="774"/>
      <c r="AV102" s="774"/>
      <c r="AW102" s="774"/>
      <c r="AX102" s="774"/>
      <c r="AY102" s="774"/>
      <c r="AZ102" s="774"/>
      <c r="BA102" s="61" t="s">
        <v>22</v>
      </c>
      <c r="BB102" s="62"/>
      <c r="BC102" s="775"/>
      <c r="BD102" s="775"/>
      <c r="BE102" s="775"/>
      <c r="BF102" s="775"/>
      <c r="BG102" s="775"/>
      <c r="BH102" s="775"/>
      <c r="BI102" s="775"/>
      <c r="BJ102" s="775"/>
      <c r="BK102" s="775"/>
      <c r="BL102" s="775"/>
      <c r="BM102" s="775"/>
      <c r="BN102" s="775"/>
      <c r="BO102" s="63" t="s">
        <v>42</v>
      </c>
      <c r="BP102" s="5"/>
      <c r="BQ102" s="1"/>
    </row>
    <row r="103" spans="2:71" ht="7.5" customHeight="1" x14ac:dyDescent="0.15"/>
    <row r="104" spans="2:71" ht="13.5" hidden="1" x14ac:dyDescent="0.15"/>
    <row r="105" spans="2:71" ht="13.5" x14ac:dyDescent="0.15"/>
    <row r="106" spans="2:71" ht="13.5" customHeight="1" x14ac:dyDescent="0.15"/>
    <row r="107" spans="2:71" ht="7.5" customHeight="1" x14ac:dyDescent="0.15"/>
    <row r="108" spans="2:71" ht="7.5" customHeight="1" x14ac:dyDescent="0.15"/>
    <row r="109" spans="2:71" ht="7.5" customHeight="1" x14ac:dyDescent="0.15"/>
    <row r="110" spans="2:71" ht="7.5" customHeight="1" x14ac:dyDescent="0.15"/>
    <row r="111" spans="2:71" ht="7.5" customHeight="1" x14ac:dyDescent="0.15"/>
    <row r="112" spans="2:71" ht="7.5" customHeight="1" x14ac:dyDescent="0.15"/>
  </sheetData>
  <sheetProtection selectLockedCells="1"/>
  <mergeCells count="421">
    <mergeCell ref="AF101:AN102"/>
    <mergeCell ref="AO101:BO101"/>
    <mergeCell ref="AO102:AZ102"/>
    <mergeCell ref="BC102:BN102"/>
    <mergeCell ref="X96:X97"/>
    <mergeCell ref="Y96:Y97"/>
    <mergeCell ref="Z96:Z97"/>
    <mergeCell ref="AA96:AA97"/>
    <mergeCell ref="AB96:AB97"/>
    <mergeCell ref="AC96:AC97"/>
    <mergeCell ref="AF95:AH99"/>
    <mergeCell ref="B96:Q99"/>
    <mergeCell ref="R96:S99"/>
    <mergeCell ref="T96:T97"/>
    <mergeCell ref="U96:U97"/>
    <mergeCell ref="V96:V97"/>
    <mergeCell ref="W96:W97"/>
    <mergeCell ref="BE93:BE95"/>
    <mergeCell ref="BF93:BF95"/>
    <mergeCell ref="Z91:Z94"/>
    <mergeCell ref="AA91:AA94"/>
    <mergeCell ref="AB91:AB94"/>
    <mergeCell ref="AC91:AC94"/>
    <mergeCell ref="AD91:AD94"/>
    <mergeCell ref="AE91:AE94"/>
    <mergeCell ref="T91:T94"/>
    <mergeCell ref="U91:U94"/>
    <mergeCell ref="AD96:AD97"/>
    <mergeCell ref="AE96:AE97"/>
    <mergeCell ref="AI97:AV99"/>
    <mergeCell ref="BE89:BE91"/>
    <mergeCell ref="BS91:BS94"/>
    <mergeCell ref="AI93:AV96"/>
    <mergeCell ref="AW93:AW95"/>
    <mergeCell ref="AX93:AX95"/>
    <mergeCell ref="AY93:AY95"/>
    <mergeCell ref="AZ93:AZ95"/>
    <mergeCell ref="BA93:BA95"/>
    <mergeCell ref="BB93:BB95"/>
    <mergeCell ref="BC93:BC95"/>
    <mergeCell ref="BD93:BD95"/>
    <mergeCell ref="BL89:BL91"/>
    <mergeCell ref="BM89:BM91"/>
    <mergeCell ref="BN89:BN91"/>
    <mergeCell ref="BO89:BO91"/>
    <mergeCell ref="BK89:BK91"/>
    <mergeCell ref="BM93:BM95"/>
    <mergeCell ref="BN93:BN95"/>
    <mergeCell ref="BO93:BO95"/>
    <mergeCell ref="BI93:BI95"/>
    <mergeCell ref="BJ93:BJ95"/>
    <mergeCell ref="BK93:BK95"/>
    <mergeCell ref="BL93:BL95"/>
    <mergeCell ref="B86:Q88"/>
    <mergeCell ref="R86:S88"/>
    <mergeCell ref="AI86:AV87"/>
    <mergeCell ref="BS87:BS89"/>
    <mergeCell ref="AI88:AV92"/>
    <mergeCell ref="B89:Q95"/>
    <mergeCell ref="R89:S95"/>
    <mergeCell ref="AW89:AW91"/>
    <mergeCell ref="AX89:AX91"/>
    <mergeCell ref="AY89:AY91"/>
    <mergeCell ref="V91:V94"/>
    <mergeCell ref="W91:W94"/>
    <mergeCell ref="X91:X94"/>
    <mergeCell ref="Y91:Y94"/>
    <mergeCell ref="BF89:BF91"/>
    <mergeCell ref="BG89:BG91"/>
    <mergeCell ref="BH89:BH91"/>
    <mergeCell ref="BI89:BI91"/>
    <mergeCell ref="BJ89:BJ91"/>
    <mergeCell ref="AZ89:AZ91"/>
    <mergeCell ref="BA89:BA91"/>
    <mergeCell ref="BB89:BB91"/>
    <mergeCell ref="BC89:BC91"/>
    <mergeCell ref="BD89:BD91"/>
    <mergeCell ref="BO79:BO81"/>
    <mergeCell ref="BS79:BS81"/>
    <mergeCell ref="B83:Q85"/>
    <mergeCell ref="R83:S85"/>
    <mergeCell ref="BS83:BS85"/>
    <mergeCell ref="AI84:AV85"/>
    <mergeCell ref="BF79:BF80"/>
    <mergeCell ref="BI79:BI80"/>
    <mergeCell ref="BJ79:BJ80"/>
    <mergeCell ref="BK79:BK80"/>
    <mergeCell ref="BL79:BL80"/>
    <mergeCell ref="BM79:BM80"/>
    <mergeCell ref="AZ79:AZ80"/>
    <mergeCell ref="BA79:BA80"/>
    <mergeCell ref="BB79:BB80"/>
    <mergeCell ref="BC79:BC80"/>
    <mergeCell ref="BD79:BD80"/>
    <mergeCell ref="BE79:BE80"/>
    <mergeCell ref="AD79:AD81"/>
    <mergeCell ref="AE79:AE81"/>
    <mergeCell ref="AI79:AV82"/>
    <mergeCell ref="AW79:AW80"/>
    <mergeCell ref="AX79:AX80"/>
    <mergeCell ref="AY79:AY80"/>
    <mergeCell ref="X79:X81"/>
    <mergeCell ref="Y79:Y81"/>
    <mergeCell ref="Z79:Z81"/>
    <mergeCell ref="AA79:AA81"/>
    <mergeCell ref="AB79:AB81"/>
    <mergeCell ref="AC79:AC81"/>
    <mergeCell ref="BF75:BF76"/>
    <mergeCell ref="BN75:BN76"/>
    <mergeCell ref="AB75:AB77"/>
    <mergeCell ref="AC75:AC77"/>
    <mergeCell ref="BN79:BN81"/>
    <mergeCell ref="BO75:BO78"/>
    <mergeCell ref="BS75:BS77"/>
    <mergeCell ref="B79:Q82"/>
    <mergeCell ref="R79:S82"/>
    <mergeCell ref="T79:T81"/>
    <mergeCell ref="U79:U81"/>
    <mergeCell ref="V79:V81"/>
    <mergeCell ref="W79:W81"/>
    <mergeCell ref="AZ75:AZ76"/>
    <mergeCell ref="BA75:BA76"/>
    <mergeCell ref="BB75:BB76"/>
    <mergeCell ref="BC75:BC76"/>
    <mergeCell ref="BD75:BD76"/>
    <mergeCell ref="BE75:BE76"/>
    <mergeCell ref="AD75:AD77"/>
    <mergeCell ref="AE75:AE77"/>
    <mergeCell ref="AI75:AV78"/>
    <mergeCell ref="AW75:AW76"/>
    <mergeCell ref="AX75:AX76"/>
    <mergeCell ref="AY75:AY76"/>
    <mergeCell ref="X75:X77"/>
    <mergeCell ref="Y75:Y77"/>
    <mergeCell ref="Z75:Z77"/>
    <mergeCell ref="AA75:AA77"/>
    <mergeCell ref="B75:Q78"/>
    <mergeCell ref="R75:S78"/>
    <mergeCell ref="T75:T77"/>
    <mergeCell ref="U75:U77"/>
    <mergeCell ref="V75:V77"/>
    <mergeCell ref="W75:W77"/>
    <mergeCell ref="AD71:AD73"/>
    <mergeCell ref="AE71:AE73"/>
    <mergeCell ref="AI71:AV74"/>
    <mergeCell ref="BN71:BN73"/>
    <mergeCell ref="BO71:BO73"/>
    <mergeCell ref="BS71:BS73"/>
    <mergeCell ref="X71:X73"/>
    <mergeCell ref="Y71:Y73"/>
    <mergeCell ref="Z71:Z73"/>
    <mergeCell ref="AA71:AA73"/>
    <mergeCell ref="AB71:AB73"/>
    <mergeCell ref="AC71:AC73"/>
    <mergeCell ref="BS67:BS69"/>
    <mergeCell ref="AF69:AH94"/>
    <mergeCell ref="AI69:AV70"/>
    <mergeCell ref="BN69:BN70"/>
    <mergeCell ref="B71:Q74"/>
    <mergeCell ref="R71:S74"/>
    <mergeCell ref="T71:T73"/>
    <mergeCell ref="U71:U73"/>
    <mergeCell ref="V71:V73"/>
    <mergeCell ref="W71:W73"/>
    <mergeCell ref="Z67:Z69"/>
    <mergeCell ref="AA67:AA69"/>
    <mergeCell ref="AB67:AB69"/>
    <mergeCell ref="AC67:AC69"/>
    <mergeCell ref="AD67:AD69"/>
    <mergeCell ref="AE67:AE69"/>
    <mergeCell ref="BN65:BN67"/>
    <mergeCell ref="BO65:BO67"/>
    <mergeCell ref="B67:Q70"/>
    <mergeCell ref="R67:S70"/>
    <mergeCell ref="T67:T69"/>
    <mergeCell ref="U67:U69"/>
    <mergeCell ref="V67:V69"/>
    <mergeCell ref="W67:W69"/>
    <mergeCell ref="BI64:BO64"/>
    <mergeCell ref="BS64:BS65"/>
    <mergeCell ref="AI65:AV68"/>
    <mergeCell ref="AW65:AW67"/>
    <mergeCell ref="AX65:AX67"/>
    <mergeCell ref="AY65:AY67"/>
    <mergeCell ref="X67:X69"/>
    <mergeCell ref="Y67:Y69"/>
    <mergeCell ref="BF65:BF67"/>
    <mergeCell ref="BI65:BI67"/>
    <mergeCell ref="BJ65:BJ67"/>
    <mergeCell ref="BK65:BK67"/>
    <mergeCell ref="BL65:BL67"/>
    <mergeCell ref="BM65:BM67"/>
    <mergeCell ref="AZ65:AZ67"/>
    <mergeCell ref="BA65:BA67"/>
    <mergeCell ref="BB65:BB67"/>
    <mergeCell ref="BC65:BC67"/>
    <mergeCell ref="BD65:BD67"/>
    <mergeCell ref="BE65:BE67"/>
    <mergeCell ref="AA64:AA65"/>
    <mergeCell ref="AB64:AB65"/>
    <mergeCell ref="AC64:AC65"/>
    <mergeCell ref="AD64:AD65"/>
    <mergeCell ref="AF62:BC63"/>
    <mergeCell ref="B64:Q66"/>
    <mergeCell ref="R64:S66"/>
    <mergeCell ref="T64:T65"/>
    <mergeCell ref="U64:U65"/>
    <mergeCell ref="V64:V65"/>
    <mergeCell ref="W64:W65"/>
    <mergeCell ref="X64:X65"/>
    <mergeCell ref="Y64:Y65"/>
    <mergeCell ref="Z64:Z65"/>
    <mergeCell ref="AI64:AV64"/>
    <mergeCell ref="AW64:AX64"/>
    <mergeCell ref="AY64:AZ64"/>
    <mergeCell ref="BA64:BF64"/>
    <mergeCell ref="AE64:AE65"/>
    <mergeCell ref="AF64:AH68"/>
    <mergeCell ref="BH59:BI61"/>
    <mergeCell ref="BJ59:BK59"/>
    <mergeCell ref="BL59:BN61"/>
    <mergeCell ref="AX60:BC61"/>
    <mergeCell ref="BF60:BG61"/>
    <mergeCell ref="BJ60:BK61"/>
    <mergeCell ref="AD59:AD60"/>
    <mergeCell ref="AE59:AE60"/>
    <mergeCell ref="AF59:AW61"/>
    <mergeCell ref="AX59:BC59"/>
    <mergeCell ref="BD59:BE61"/>
    <mergeCell ref="BF59:BG59"/>
    <mergeCell ref="X59:X60"/>
    <mergeCell ref="Y59:Y60"/>
    <mergeCell ref="Z59:Z60"/>
    <mergeCell ref="AA59:AA60"/>
    <mergeCell ref="AB59:AB60"/>
    <mergeCell ref="AC59:AC60"/>
    <mergeCell ref="B59:Q60"/>
    <mergeCell ref="R59:S63"/>
    <mergeCell ref="T59:T60"/>
    <mergeCell ref="U59:U60"/>
    <mergeCell ref="V59:V60"/>
    <mergeCell ref="W59:W60"/>
    <mergeCell ref="B62:Q62"/>
    <mergeCell ref="BH57:BI58"/>
    <mergeCell ref="BJ57:BK57"/>
    <mergeCell ref="BL57:BN58"/>
    <mergeCell ref="AX58:BC58"/>
    <mergeCell ref="BF58:BG58"/>
    <mergeCell ref="BJ58:BK58"/>
    <mergeCell ref="B53:W54"/>
    <mergeCell ref="X53:BG54"/>
    <mergeCell ref="B55:BE56"/>
    <mergeCell ref="BF55:BG56"/>
    <mergeCell ref="B57:AE58"/>
    <mergeCell ref="AF57:AW58"/>
    <mergeCell ref="AX57:BC57"/>
    <mergeCell ref="BD57:BE58"/>
    <mergeCell ref="BF57:BG57"/>
    <mergeCell ref="B49:BG49"/>
    <mergeCell ref="BH49:BO50"/>
    <mergeCell ref="B50:W50"/>
    <mergeCell ref="X50:BG50"/>
    <mergeCell ref="B51:W52"/>
    <mergeCell ref="X51:BG52"/>
    <mergeCell ref="BN44:BN45"/>
    <mergeCell ref="BO44:BO45"/>
    <mergeCell ref="BS44:BS45"/>
    <mergeCell ref="BU44:BU45"/>
    <mergeCell ref="Y45:AA46"/>
    <mergeCell ref="B47:BA48"/>
    <mergeCell ref="BB47:BC48"/>
    <mergeCell ref="BH44:BH45"/>
    <mergeCell ref="BI44:BI45"/>
    <mergeCell ref="BJ44:BJ45"/>
    <mergeCell ref="BK44:BK45"/>
    <mergeCell ref="BL44:BL45"/>
    <mergeCell ref="BM44:BM45"/>
    <mergeCell ref="B38:BA39"/>
    <mergeCell ref="BB38:BC39"/>
    <mergeCell ref="B40:BA41"/>
    <mergeCell ref="BB40:BC41"/>
    <mergeCell ref="B42:C46"/>
    <mergeCell ref="D42:BA43"/>
    <mergeCell ref="BB42:BC43"/>
    <mergeCell ref="BM35:BM36"/>
    <mergeCell ref="BN35:BN36"/>
    <mergeCell ref="BD42:BK43"/>
    <mergeCell ref="BN42:BO43"/>
    <mergeCell ref="D44:U46"/>
    <mergeCell ref="V44:X46"/>
    <mergeCell ref="Y44:AA44"/>
    <mergeCell ref="BB44:BC46"/>
    <mergeCell ref="BD44:BD45"/>
    <mergeCell ref="BE44:BE45"/>
    <mergeCell ref="BF44:BF45"/>
    <mergeCell ref="BG44:BG45"/>
    <mergeCell ref="BS35:BS36"/>
    <mergeCell ref="AH36:AI36"/>
    <mergeCell ref="AJ36:AL36"/>
    <mergeCell ref="BG35:BG36"/>
    <mergeCell ref="BH35:BH36"/>
    <mergeCell ref="BI35:BI36"/>
    <mergeCell ref="BJ35:BJ36"/>
    <mergeCell ref="BK35:BK36"/>
    <mergeCell ref="BL35:BL36"/>
    <mergeCell ref="B31:BC32"/>
    <mergeCell ref="BD31:BO32"/>
    <mergeCell ref="B33:BA34"/>
    <mergeCell ref="BB33:BC34"/>
    <mergeCell ref="B35:M37"/>
    <mergeCell ref="N35:AL35"/>
    <mergeCell ref="BB35:BC37"/>
    <mergeCell ref="BD35:BD36"/>
    <mergeCell ref="BE35:BE36"/>
    <mergeCell ref="BF35:BF36"/>
    <mergeCell ref="BO35:BO36"/>
    <mergeCell ref="BH25:BH26"/>
    <mergeCell ref="D26:D27"/>
    <mergeCell ref="E26:E27"/>
    <mergeCell ref="F26:F28"/>
    <mergeCell ref="G26:G27"/>
    <mergeCell ref="H26:H27"/>
    <mergeCell ref="I26:I28"/>
    <mergeCell ref="J26:J27"/>
    <mergeCell ref="K26:K27"/>
    <mergeCell ref="L26:P28"/>
    <mergeCell ref="W26:W27"/>
    <mergeCell ref="X26:X27"/>
    <mergeCell ref="Y26:AB28"/>
    <mergeCell ref="AC26:AH26"/>
    <mergeCell ref="AJ26:BD28"/>
    <mergeCell ref="AC27:AH28"/>
    <mergeCell ref="Q26:Q27"/>
    <mergeCell ref="R26:R27"/>
    <mergeCell ref="S26:S28"/>
    <mergeCell ref="T26:T27"/>
    <mergeCell ref="U26:U27"/>
    <mergeCell ref="V26:V28"/>
    <mergeCell ref="AA21:AO22"/>
    <mergeCell ref="AP22:BA24"/>
    <mergeCell ref="B23:D24"/>
    <mergeCell ref="E23:S24"/>
    <mergeCell ref="T23:V23"/>
    <mergeCell ref="W23:Z24"/>
    <mergeCell ref="AA23:AO24"/>
    <mergeCell ref="BN14:BN15"/>
    <mergeCell ref="BO14:BO15"/>
    <mergeCell ref="B15:D15"/>
    <mergeCell ref="E15:AO15"/>
    <mergeCell ref="B16:D20"/>
    <mergeCell ref="E16:AO20"/>
    <mergeCell ref="AP19:BA21"/>
    <mergeCell ref="B21:D22"/>
    <mergeCell ref="E21:V22"/>
    <mergeCell ref="W21:Z22"/>
    <mergeCell ref="BH14:BH15"/>
    <mergeCell ref="BI14:BI15"/>
    <mergeCell ref="BJ14:BJ15"/>
    <mergeCell ref="BK14:BK15"/>
    <mergeCell ref="BL14:BL15"/>
    <mergeCell ref="BM14:BM15"/>
    <mergeCell ref="BB14:BB15"/>
    <mergeCell ref="BG14:BG15"/>
    <mergeCell ref="BI9:BI10"/>
    <mergeCell ref="B10:AC11"/>
    <mergeCell ref="B12:D14"/>
    <mergeCell ref="E12:AO12"/>
    <mergeCell ref="AP12:AU13"/>
    <mergeCell ref="AV12:BO13"/>
    <mergeCell ref="E13:W14"/>
    <mergeCell ref="X13:AJ14"/>
    <mergeCell ref="AK13:AO14"/>
    <mergeCell ref="AP14:BA18"/>
    <mergeCell ref="BC9:BC10"/>
    <mergeCell ref="BD9:BD10"/>
    <mergeCell ref="BE9:BE10"/>
    <mergeCell ref="BF9:BF10"/>
    <mergeCell ref="BG9:BG10"/>
    <mergeCell ref="BH9:BH10"/>
    <mergeCell ref="AX9:AX10"/>
    <mergeCell ref="AY9:AY10"/>
    <mergeCell ref="AZ9:AZ10"/>
    <mergeCell ref="BA9:BA10"/>
    <mergeCell ref="BB9:BB10"/>
    <mergeCell ref="BC14:BC15"/>
    <mergeCell ref="BD14:BD15"/>
    <mergeCell ref="BE14:BE15"/>
    <mergeCell ref="BF14:BF15"/>
    <mergeCell ref="O7:Q8"/>
    <mergeCell ref="R7:T8"/>
    <mergeCell ref="U7:U8"/>
    <mergeCell ref="V7:X8"/>
    <mergeCell ref="Y7:Y8"/>
    <mergeCell ref="AI2:AI6"/>
    <mergeCell ref="Z7:AB8"/>
    <mergeCell ref="AC7:AC8"/>
    <mergeCell ref="AW7:BI8"/>
    <mergeCell ref="BM2:BO3"/>
    <mergeCell ref="BP2:BP27"/>
    <mergeCell ref="AJ3:AO4"/>
    <mergeCell ref="AP3:AS4"/>
    <mergeCell ref="BE4:BE5"/>
    <mergeCell ref="BF4:BF5"/>
    <mergeCell ref="BG4:BG5"/>
    <mergeCell ref="BH4:BH5"/>
    <mergeCell ref="BI4:BI5"/>
    <mergeCell ref="BJ4:BJ5"/>
    <mergeCell ref="AJ2:AS2"/>
    <mergeCell ref="AT2:BA3"/>
    <mergeCell ref="BB2:BC3"/>
    <mergeCell ref="BD2:BD3"/>
    <mergeCell ref="BE2:BL3"/>
    <mergeCell ref="BK4:BK5"/>
    <mergeCell ref="BL4:BL5"/>
    <mergeCell ref="BM4:BM5"/>
    <mergeCell ref="BN4:BN5"/>
    <mergeCell ref="BO4:BO5"/>
    <mergeCell ref="AP5:AS6"/>
    <mergeCell ref="BD5:BD6"/>
    <mergeCell ref="BJ7:BO8"/>
    <mergeCell ref="AW9:AW10"/>
  </mergeCells>
  <phoneticPr fontId="1"/>
  <conditionalFormatting sqref="BB14:BO15 BB17:BO17 BB19:BO19 T64:AE65 E23 T62:AE62 T75:AE77 Q26:R27 T26:U27 W26:X27 T83:AE85 T67:AE69 BD38:BM38 T79:AE81 BL42:BM42 AO101:BO101 BC102:BN102 B51:BG54 BH51:BO51 BH53:BO53 T91:AE94 BD62:BO62 E15:E16 AA21 W21 AP22 BB22:BO22 E21 V7:X8 Z7:AB8 BJ10:BO10 D26 F26 I26 L26 BC24:BO24">
    <cfRule type="expression" dxfId="52" priority="50" stopIfTrue="1">
      <formula>#REF!="入　　力"</formula>
    </cfRule>
  </conditionalFormatting>
  <conditionalFormatting sqref="T87:AE89 T96 BH55:BO55 BD33:BM33 BD40:BM40 BD44:BM45 BD47:BM47 D44:U46 T98:AE98">
    <cfRule type="expression" dxfId="51" priority="51" stopIfTrue="1">
      <formula>#REF!="入　　力"</formula>
    </cfRule>
  </conditionalFormatting>
  <conditionalFormatting sqref="AY65:BF67 AY69:BF69 AY85:BF85 AY87:BF87 AY89:BF91 AY96:BF96 BI65:BM67 BI69:BM69 BI85:BM85 BI87:BM87 BI89:BM91 BI93:BJ93 AI83:AV83 AI97 BI81:BM83 BI96:BM96 AI84 AI86 AI88 AI93 BB81:BF81 BA82:BF82">
    <cfRule type="expression" dxfId="50" priority="52" stopIfTrue="1">
      <formula>#REF!="入　　力"</formula>
    </cfRule>
  </conditionalFormatting>
  <conditionalFormatting sqref="BD35:BM36">
    <cfRule type="expression" dxfId="49" priority="53" stopIfTrue="1">
      <formula>#REF!="入　　力"</formula>
    </cfRule>
  </conditionalFormatting>
  <conditionalFormatting sqref="R7:T8">
    <cfRule type="expression" dxfId="48" priority="49" stopIfTrue="1">
      <formula>#REF!="入　　力"</formula>
    </cfRule>
  </conditionalFormatting>
  <conditionalFormatting sqref="T71:AE73">
    <cfRule type="expression" dxfId="47" priority="48" stopIfTrue="1">
      <formula>#REF!="入　　力"</formula>
    </cfRule>
  </conditionalFormatting>
  <conditionalFormatting sqref="U59:W59">
    <cfRule type="expression" dxfId="46" priority="47" stopIfTrue="1">
      <formula>#REF!="入　　力"</formula>
    </cfRule>
  </conditionalFormatting>
  <conditionalFormatting sqref="AI65">
    <cfRule type="expression" dxfId="45" priority="46" stopIfTrue="1">
      <formula>#REF!="入　　力"</formula>
    </cfRule>
  </conditionalFormatting>
  <conditionalFormatting sqref="AI69">
    <cfRule type="expression" dxfId="44" priority="45" stopIfTrue="1">
      <formula>#REF!="入　　力"</formula>
    </cfRule>
  </conditionalFormatting>
  <conditionalFormatting sqref="BI79:BM79">
    <cfRule type="expression" dxfId="43" priority="38" stopIfTrue="1">
      <formula>#REF!="入　　力"</formula>
    </cfRule>
  </conditionalFormatting>
  <conditionalFormatting sqref="BA75 BA77:BF77">
    <cfRule type="expression" dxfId="42" priority="40" stopIfTrue="1">
      <formula>#REF!="入　　力"</formula>
    </cfRule>
  </conditionalFormatting>
  <conditionalFormatting sqref="AY71:AZ71 AY73:AZ73">
    <cfRule type="expression" dxfId="41" priority="44" stopIfTrue="1">
      <formula>#REF!="入　　力"</formula>
    </cfRule>
  </conditionalFormatting>
  <conditionalFormatting sqref="BA71:BF71 BA73:BF73">
    <cfRule type="expression" dxfId="40" priority="43" stopIfTrue="1">
      <formula>#REF!="入　　力"</formula>
    </cfRule>
  </conditionalFormatting>
  <conditionalFormatting sqref="BJ71:BM71 BI73:BM73">
    <cfRule type="expression" dxfId="39" priority="42" stopIfTrue="1">
      <formula>#REF!="入　　力"</formula>
    </cfRule>
  </conditionalFormatting>
  <conditionalFormatting sqref="AY75:AZ75 AY77:AZ77">
    <cfRule type="expression" dxfId="38" priority="41" stopIfTrue="1">
      <formula>#REF!="入　　力"</formula>
    </cfRule>
  </conditionalFormatting>
  <conditionalFormatting sqref="BI75:BM75 BI77:BM77">
    <cfRule type="expression" dxfId="37" priority="39" stopIfTrue="1">
      <formula>#REF!="入　　力"</formula>
    </cfRule>
  </conditionalFormatting>
  <conditionalFormatting sqref="E26">
    <cfRule type="expression" dxfId="36" priority="37" stopIfTrue="1">
      <formula>#REF!="入　　力"</formula>
    </cfRule>
  </conditionalFormatting>
  <conditionalFormatting sqref="J26:J27">
    <cfRule type="expression" dxfId="35" priority="36" stopIfTrue="1">
      <formula>#REF!="入　　力"</formula>
    </cfRule>
  </conditionalFormatting>
  <conditionalFormatting sqref="H26:H27">
    <cfRule type="expression" dxfId="34" priority="35" stopIfTrue="1">
      <formula>#REF!="入　　力"</formula>
    </cfRule>
  </conditionalFormatting>
  <conditionalFormatting sqref="G26:G27">
    <cfRule type="expression" dxfId="33" priority="34" stopIfTrue="1">
      <formula>#REF!="入　　力"</formula>
    </cfRule>
  </conditionalFormatting>
  <conditionalFormatting sqref="K26:K27">
    <cfRule type="expression" dxfId="32" priority="33" stopIfTrue="1">
      <formula>#REF!="入　　力"</formula>
    </cfRule>
  </conditionalFormatting>
  <conditionalFormatting sqref="U96">
    <cfRule type="expression" dxfId="31" priority="32" stopIfTrue="1">
      <formula>#REF!="入　　力"</formula>
    </cfRule>
  </conditionalFormatting>
  <conditionalFormatting sqref="V96">
    <cfRule type="expression" dxfId="30" priority="31" stopIfTrue="1">
      <formula>#REF!="入　　力"</formula>
    </cfRule>
  </conditionalFormatting>
  <conditionalFormatting sqref="W96">
    <cfRule type="expression" dxfId="29" priority="30" stopIfTrue="1">
      <formula>#REF!="入　　力"</formula>
    </cfRule>
  </conditionalFormatting>
  <conditionalFormatting sqref="X96">
    <cfRule type="expression" dxfId="28" priority="29" stopIfTrue="1">
      <formula>#REF!="入　　力"</formula>
    </cfRule>
  </conditionalFormatting>
  <conditionalFormatting sqref="Y96">
    <cfRule type="expression" dxfId="27" priority="28" stopIfTrue="1">
      <formula>#REF!="入　　力"</formula>
    </cfRule>
  </conditionalFormatting>
  <conditionalFormatting sqref="Z96">
    <cfRule type="expression" dxfId="26" priority="27" stopIfTrue="1">
      <formula>#REF!="入　　力"</formula>
    </cfRule>
  </conditionalFormatting>
  <conditionalFormatting sqref="AA96">
    <cfRule type="expression" dxfId="25" priority="26" stopIfTrue="1">
      <formula>#REF!="入　　力"</formula>
    </cfRule>
  </conditionalFormatting>
  <conditionalFormatting sqref="AB96">
    <cfRule type="expression" dxfId="24" priority="25" stopIfTrue="1">
      <formula>#REF!="入　　力"</formula>
    </cfRule>
  </conditionalFormatting>
  <conditionalFormatting sqref="AC96">
    <cfRule type="expression" dxfId="23" priority="24" stopIfTrue="1">
      <formula>#REF!="入　　力"</formula>
    </cfRule>
  </conditionalFormatting>
  <conditionalFormatting sqref="AD96">
    <cfRule type="expression" dxfId="22" priority="23" stopIfTrue="1">
      <formula>#REF!="入　　力"</formula>
    </cfRule>
  </conditionalFormatting>
  <conditionalFormatting sqref="AE96">
    <cfRule type="expression" dxfId="21" priority="22" stopIfTrue="1">
      <formula>#REF!="入　　力"</formula>
    </cfRule>
  </conditionalFormatting>
  <conditionalFormatting sqref="BB75">
    <cfRule type="expression" dxfId="20" priority="21" stopIfTrue="1">
      <formula>#REF!="入　　力"</formula>
    </cfRule>
  </conditionalFormatting>
  <conditionalFormatting sqref="BC75">
    <cfRule type="expression" dxfId="19" priority="20" stopIfTrue="1">
      <formula>#REF!="入　　力"</formula>
    </cfRule>
  </conditionalFormatting>
  <conditionalFormatting sqref="BD75">
    <cfRule type="expression" dxfId="18" priority="19" stopIfTrue="1">
      <formula>#REF!="入　　力"</formula>
    </cfRule>
  </conditionalFormatting>
  <conditionalFormatting sqref="BE75">
    <cfRule type="expression" dxfId="17" priority="18" stopIfTrue="1">
      <formula>#REF!="入　　力"</formula>
    </cfRule>
  </conditionalFormatting>
  <conditionalFormatting sqref="BF75">
    <cfRule type="expression" dxfId="16" priority="17" stopIfTrue="1">
      <formula>#REF!="入　　力"</formula>
    </cfRule>
  </conditionalFormatting>
  <conditionalFormatting sqref="BI71">
    <cfRule type="expression" dxfId="15" priority="16" stopIfTrue="1">
      <formula>#REF!="入　　力"</formula>
    </cfRule>
  </conditionalFormatting>
  <conditionalFormatting sqref="BK93">
    <cfRule type="expression" dxfId="14" priority="15" stopIfTrue="1">
      <formula>#REF!="入　　力"</formula>
    </cfRule>
  </conditionalFormatting>
  <conditionalFormatting sqref="BL93">
    <cfRule type="expression" dxfId="13" priority="14" stopIfTrue="1">
      <formula>#REF!="入　　力"</formula>
    </cfRule>
  </conditionalFormatting>
  <conditionalFormatting sqref="BM93">
    <cfRule type="expression" dxfId="12" priority="13" stopIfTrue="1">
      <formula>#REF!="入　　力"</formula>
    </cfRule>
  </conditionalFormatting>
  <conditionalFormatting sqref="AI79">
    <cfRule type="expression" dxfId="11" priority="10" stopIfTrue="1">
      <formula>#REF!="入　　力"</formula>
    </cfRule>
  </conditionalFormatting>
  <conditionalFormatting sqref="AI71">
    <cfRule type="expression" dxfId="10" priority="12" stopIfTrue="1">
      <formula>#REF!="入　　力"</formula>
    </cfRule>
  </conditionalFormatting>
  <conditionalFormatting sqref="AI75">
    <cfRule type="expression" dxfId="9" priority="11" stopIfTrue="1">
      <formula>#REF!="入　　力"</formula>
    </cfRule>
  </conditionalFormatting>
  <conditionalFormatting sqref="T59">
    <cfRule type="expression" dxfId="8" priority="9" stopIfTrue="1">
      <formula>#REF!="入　　力"</formula>
    </cfRule>
  </conditionalFormatting>
  <conditionalFormatting sqref="X59">
    <cfRule type="expression" dxfId="7" priority="8" stopIfTrue="1">
      <formula>#REF!="入　　力"</formula>
    </cfRule>
  </conditionalFormatting>
  <conditionalFormatting sqref="Y59">
    <cfRule type="expression" dxfId="6" priority="7" stopIfTrue="1">
      <formula>#REF!="入　　力"</formula>
    </cfRule>
  </conditionalFormatting>
  <conditionalFormatting sqref="Z59">
    <cfRule type="expression" dxfId="5" priority="6" stopIfTrue="1">
      <formula>#REF!="入　　力"</formula>
    </cfRule>
  </conditionalFormatting>
  <conditionalFormatting sqref="AA59">
    <cfRule type="expression" dxfId="4" priority="5" stopIfTrue="1">
      <formula>#REF!="入　　力"</formula>
    </cfRule>
  </conditionalFormatting>
  <conditionalFormatting sqref="AB59">
    <cfRule type="expression" dxfId="3" priority="4" stopIfTrue="1">
      <formula>#REF!="入　　力"</formula>
    </cfRule>
  </conditionalFormatting>
  <conditionalFormatting sqref="AC59">
    <cfRule type="expression" dxfId="2" priority="3" stopIfTrue="1">
      <formula>#REF!="入　　力"</formula>
    </cfRule>
  </conditionalFormatting>
  <conditionalFormatting sqref="AD59">
    <cfRule type="expression" dxfId="1" priority="2" stopIfTrue="1">
      <formula>#REF!="入　　力"</formula>
    </cfRule>
  </conditionalFormatting>
  <conditionalFormatting sqref="AE59">
    <cfRule type="expression" dxfId="0" priority="1" stopIfTrue="1">
      <formula>#REF!="入　　力"</formula>
    </cfRule>
  </conditionalFormatting>
  <dataValidations count="15">
    <dataValidation type="whole" imeMode="halfAlpha" allowBlank="1" showInputMessage="1" showErrorMessage="1" errorTitle="入力制限" error="正しい日を入力してください。" sqref="Z7:AB8">
      <formula1>0</formula1>
      <formula2>IF(OR(V7=4,V7=6,V7=9,V7=11),30,IF(AND(V7=2,ROUNDDOWN(R7/4,0)=R7/4),29,IF(AND(V7=2,ROUNDDOWN(R7/4,0)&lt;&gt;R7/4),28,31)))</formula2>
    </dataValidation>
    <dataValidation type="whole" imeMode="halfAlpha" allowBlank="1" showInputMessage="1" showErrorMessage="1" errorTitle="入力制限" error="正しい日を入力してください。" sqref="BN10">
      <formula1>0</formula1>
      <formula2>IF(AND(OR(BL10="",BL10=0),BM10=2),2,3)</formula2>
    </dataValidation>
    <dataValidation type="whole" imeMode="halfAlpha" allowBlank="1" showInputMessage="1" showErrorMessage="1" errorTitle="入力制限" error="正しい日を入力してください。" sqref="BO10">
      <formula1>0</formula1>
      <formula2>IF(AND((BJ10&amp;BK10)/4=ROUNDDOWN((BJ10&amp;BK10)/4,0),(BL10&amp;BM10)/1=2,BN10=2),9, IF(AND((BJ10&amp;BK10)/4&lt;&gt;ROUNDDOWN((BJ10&amp;BK10)/4,0),(BL10&amp;BM10)/1=2,BN10=2),8, IF(AND(OR((BL10&amp;BM10)/1=4,(BL10&amp;BM10)/1=6,(BL10&amp;BM10)/1=9,(BL10&amp;BM10)/1=11),BN10=3),0, IF(BN10=3,1,9))))</formula2>
    </dataValidation>
    <dataValidation type="whole" imeMode="halfAlpha" allowBlank="1" showInputMessage="1" showErrorMessage="1" errorTitle="入力制限" error="正しい月を入力してください。" sqref="V7:X8">
      <formula1>1</formula1>
      <formula2>12</formula2>
    </dataValidation>
    <dataValidation type="whole" imeMode="halfAlpha" operator="greaterThanOrEqual" allowBlank="1" showInputMessage="1" showErrorMessage="1" errorTitle="入力制限" error="正しい年を入力してください。" sqref="R7:T8">
      <formula1>1</formula1>
    </dataValidation>
    <dataValidation type="whole" imeMode="halfAlpha" allowBlank="1" showInputMessage="1" showErrorMessage="1" errorTitle="入力制限" error="正しい月を入力してください" sqref="BL10">
      <formula1>0</formula1>
      <formula2>1</formula2>
    </dataValidation>
    <dataValidation type="whole" imeMode="halfAlpha" allowBlank="1" showInputMessage="1" showErrorMessage="1" errorTitle="入力制限" error="正しい年を入力してください。" sqref="Q26:R27 D26:E26 G26:H27 J26:K27">
      <formula1>0</formula1>
      <formula2>9</formula2>
    </dataValidation>
    <dataValidation type="whole" imeMode="halfAlpha" allowBlank="1" showInputMessage="1" showErrorMessage="1" errorTitle="入力制限" error="正しい日を入力してください。" sqref="X26:X27">
      <formula1>0</formula1>
      <formula2>IF(AND(MOD((Q26&amp;R26),4)=0,(T26&amp;U26)/1=2,W26=2),9, IF(AND(MOD((Q26&amp;R26),4)&lt;&gt;0,(T26&amp;U26)/1=2,W26=2),8, IF(AND(OR((T26&amp;U26)/1=4,(T26&amp;U26)/1=6,(T26&amp;U26)/1=9,(T26&amp;U26)/1=11),W26=3),0, IF(W26=3,1,9))))</formula2>
    </dataValidation>
    <dataValidation type="whole" imeMode="halfAlpha" allowBlank="1" showInputMessage="1" showErrorMessage="1" errorTitle="入力制限" error="正しい日を入力してください。" sqref="W26:W27">
      <formula1>0</formula1>
      <formula2>IF(AND(OR(T26="",T26=0),U26=2),2,3)</formula2>
    </dataValidation>
    <dataValidation imeMode="halfAlpha" allowBlank="1" showInputMessage="1" showErrorMessage="1" errorTitle="入力制限" error="０から９までの整数を入力してください。" sqref="BD35:BM36"/>
    <dataValidation type="whole" imeMode="halfAlpha" allowBlank="1" showInputMessage="1" showErrorMessage="1" errorTitle="入力制限" error="正しい月を入力してください。" sqref="BL42 T26:T27">
      <formula1>0</formula1>
      <formula2>1</formula2>
    </dataValidation>
    <dataValidation type="whole" imeMode="halfAlpha" allowBlank="1" showInputMessage="1" showErrorMessage="1" errorTitle="入力制限" error="正しい月を入力してください。" sqref="BM42 BM10 U26:U27">
      <formula1>0</formula1>
      <formula2>IF(T10=1,2,9)</formula2>
    </dataValidation>
    <dataValidation type="whole" imeMode="halfAlpha" allowBlank="1" showInputMessage="1" showErrorMessage="1" errorTitle="入力制限" error="０から９までの整数を入力してください。" sqref="BB17:BO17 AW93:BE97 AW79:BF79 BI89:BM91 BI87:BM87 BI85:BM85 BA82 BI75:BM75 AW71:BF71 BI69:BM69 BI65:BM67 BI71:BM71 AW89:BF91 AW87:BF87 AW85:BF85 BI73:BM73 AW69:BF69 AW65:BF67 BD38:BM38 T91:AE94 BB19:BO19 T83:AE85 T79:AE81 T75:AE77 T67:AE69 T64:AE65 T62:AE62 BB14:BO15 BH53:BO53 BH51:BO51 BI81:BM83 BI96:BM96 BJ10:BK10 T71:AE73 BB81:BF82 BF93:BF96 AW73:BF73 AW77:BF77 AW81:AZ83 BI77:BM77 BI79:BM79 AW75:BF75 BI93:BM93 T59:AE59">
      <formula1>0</formula1>
      <formula2>9</formula2>
    </dataValidation>
    <dataValidation imeMode="fullAlpha" allowBlank="1" showInputMessage="1" showErrorMessage="1" sqref="BC102:BN102"/>
    <dataValidation imeMode="hiragana" allowBlank="1" showInputMessage="1" showErrorMessage="1" sqref="AI65 AO101:BO101 E23 B51:BG54 W21 E15:E16 AA21 E21 AI97 AP22 AI88 AI69 AI71 AI75 AI79 AJ83:AV83 AI83:AI84 AI86 AI93 BB22:BO22 BC24:BO24"/>
  </dataValidations>
  <pageMargins left="0.39370078740157483" right="0.39370078740157483" top="0.39370078740157483" bottom="0.39370078740157483" header="0" footer="0"/>
  <pageSetup paperSize="9" scale="96"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控用</vt:lpstr>
      <vt:lpstr>控用!Print_Area</vt:lpstr>
      <vt:lpstr>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その子</dc:creator>
  <cp:lastModifiedBy>東広島市</cp:lastModifiedBy>
  <cp:lastPrinted>2021-11-17T00:23:44Z</cp:lastPrinted>
  <dcterms:created xsi:type="dcterms:W3CDTF">2004-06-17T10:48:09Z</dcterms:created>
  <dcterms:modified xsi:type="dcterms:W3CDTF">2021-11-17T00:31:42Z</dcterms:modified>
</cp:coreProperties>
</file>