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90" windowHeight="11640" activeTab="0"/>
  </bookViews>
  <sheets>
    <sheet name="12-1職業紹介,2求人,3新卒,4雇用保険" sheetId="1" r:id="rId1"/>
    <sheet name="12-5事業所被保険者" sheetId="2" r:id="rId2"/>
  </sheets>
  <definedNames/>
  <calcPr fullCalcOnLoad="1"/>
</workbook>
</file>

<file path=xl/sharedStrings.xml><?xml version="1.0" encoding="utf-8"?>
<sst xmlns="http://schemas.openxmlformats.org/spreadsheetml/2006/main" count="158" uniqueCount="121">
  <si>
    <t>複合サービス事業</t>
  </si>
  <si>
    <t>単位：人</t>
  </si>
  <si>
    <t>求    職    者    数</t>
  </si>
  <si>
    <t>求     人     数</t>
  </si>
  <si>
    <t>有効求人倍率</t>
  </si>
  <si>
    <t>新規求</t>
  </si>
  <si>
    <t>紹介数</t>
  </si>
  <si>
    <t>就職数</t>
  </si>
  <si>
    <t>新  規</t>
  </si>
  <si>
    <t>平均月間有効求人数</t>
  </si>
  <si>
    <t/>
  </si>
  <si>
    <t>職者数</t>
  </si>
  <si>
    <t>総　数</t>
  </si>
  <si>
    <t>男</t>
  </si>
  <si>
    <t>女</t>
  </si>
  <si>
    <t>求人数</t>
  </si>
  <si>
    <t>2009（平21）</t>
  </si>
  <si>
    <t>2010（   22）</t>
  </si>
  <si>
    <t>2011（   23）</t>
  </si>
  <si>
    <t>2012（   24）</t>
  </si>
  <si>
    <t>2013（   25）</t>
  </si>
  <si>
    <t>注　パ－トを含む。</t>
  </si>
  <si>
    <t>広島西条公共職業安定所</t>
  </si>
  <si>
    <t>総  数</t>
  </si>
  <si>
    <t>農  業</t>
  </si>
  <si>
    <t>鉱  業</t>
  </si>
  <si>
    <t>建設業</t>
  </si>
  <si>
    <t>製造業</t>
  </si>
  <si>
    <t>卸売・
小売業</t>
  </si>
  <si>
    <t>金融･
保険
不動産業</t>
  </si>
  <si>
    <t>運輸・
通信業</t>
  </si>
  <si>
    <t>電気・ｶﾞｽ
･水道･
熱供給業</t>
  </si>
  <si>
    <t>ｻｰﾋﾞｽ業</t>
  </si>
  <si>
    <t>公  務</t>
  </si>
  <si>
    <t>2013（   25）</t>
  </si>
  <si>
    <t>広島西条公共職業安定所</t>
  </si>
  <si>
    <t>単位：人</t>
  </si>
  <si>
    <t>中          学          校</t>
  </si>
  <si>
    <t>高      等      学      校</t>
  </si>
  <si>
    <t>卒業者数</t>
  </si>
  <si>
    <t>求職者数</t>
  </si>
  <si>
    <t>求 人 数</t>
  </si>
  <si>
    <t>就  職  者  数</t>
  </si>
  <si>
    <t>うち管外</t>
  </si>
  <si>
    <t>うち管外</t>
  </si>
  <si>
    <t>注 　高等学校は，学校扱いを含む。 就職者数には，縁故就職者を含む。　　　</t>
  </si>
  <si>
    <t>単位：人、千円</t>
  </si>
  <si>
    <t>受給資格決定件数</t>
  </si>
  <si>
    <t>初 回 受 給 者 数</t>
  </si>
  <si>
    <t>受給者実人員(月平均)</t>
  </si>
  <si>
    <t>給付金額</t>
  </si>
  <si>
    <t>　男　</t>
  </si>
  <si>
    <t>　女　</t>
  </si>
  <si>
    <t>注　日雇を除く。　　　　</t>
  </si>
  <si>
    <t>広島西条公共職業安定所</t>
  </si>
  <si>
    <t>単位：事業所、人</t>
  </si>
  <si>
    <t>2009(平21)</t>
  </si>
  <si>
    <t>2010(　22)</t>
  </si>
  <si>
    <t>2011(　23)</t>
  </si>
  <si>
    <t>2012(　24)</t>
  </si>
  <si>
    <t>2013(　25)</t>
  </si>
  <si>
    <t>区分　　　　　　　　　　　　　</t>
  </si>
  <si>
    <t>鉱　　　　　　業</t>
  </si>
  <si>
    <t>建　　設　　業</t>
  </si>
  <si>
    <t>製　造　業  計</t>
  </si>
  <si>
    <t>鉄　　鋼　　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</si>
  <si>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</si>
  <si>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</si>
  <si>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</si>
  <si>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</si>
  <si>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</si>
  <si>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その他製造業</t>
  </si>
  <si>
    <t>卸売・小売業</t>
  </si>
  <si>
    <t>合　　　　計</t>
  </si>
  <si>
    <t>注　広島西条公共職業安定所管内の数値。　　　　　　</t>
  </si>
  <si>
    <t>広島西条公共職業安定所</t>
  </si>
  <si>
    <t>広島西条公共職業安定所</t>
  </si>
  <si>
    <t>年度</t>
  </si>
  <si>
    <t>年度</t>
  </si>
  <si>
    <t>年度</t>
  </si>
  <si>
    <t>年度</t>
  </si>
  <si>
    <t>農林漁業</t>
  </si>
  <si>
    <t>食料品製造業</t>
  </si>
  <si>
    <t>飲料・たばこ・飼料製造業</t>
  </si>
  <si>
    <t>繊維工業</t>
  </si>
  <si>
    <t>木材・木製品製造業</t>
  </si>
  <si>
    <t>家具・装備品製造業</t>
  </si>
  <si>
    <t>パルプ・紙・紙加工製造業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</si>
  <si>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</si>
  <si>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</si>
  <si>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</si>
  <si>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</si>
  <si>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</si>
  <si>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</si>
  <si>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</si>
  <si>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はん用機械器具製造業</t>
  </si>
  <si>
    <t>生産用機械器具製造業</t>
  </si>
  <si>
    <t>業務用機械器具製造業</t>
  </si>
  <si>
    <t>電子部品・デバイス・電子回路機械器具製造業</t>
  </si>
  <si>
    <t>情報通信業</t>
  </si>
  <si>
    <t>金融・保険業</t>
  </si>
  <si>
    <t>教育、学習支援業</t>
  </si>
  <si>
    <t>サービス業（他に分類されないもの）</t>
  </si>
  <si>
    <t>年度末
被保険者数</t>
  </si>
  <si>
    <t>医療、福祉</t>
  </si>
  <si>
    <t>公務、その他</t>
  </si>
  <si>
    <t>電気・ガス・熱供給・水道業</t>
  </si>
  <si>
    <t>年度末
事業所数</t>
  </si>
  <si>
    <t>運輸業、郵便業</t>
  </si>
  <si>
    <t>不動産業、物品賃借業</t>
  </si>
  <si>
    <t>学術研究、専門・技術サービス業</t>
  </si>
  <si>
    <t>宿泊業、飲食サービス業</t>
  </si>
  <si>
    <t>生産関連サービス業、娯楽業</t>
  </si>
  <si>
    <t>平均月間有効求職者数</t>
  </si>
  <si>
    <t>　　 平均月間有効求職者数は、共用があるため男女の計と総数は同一にならない。</t>
  </si>
  <si>
    <t>注　日雇・新規学卒・パートを除く。</t>
  </si>
  <si>
    <t>5．産業別適用事業所数 ・ 被保険者数</t>
  </si>
  <si>
    <t>1. 一般職業紹介状況</t>
  </si>
  <si>
    <t>2．産業別新規求人状況</t>
  </si>
  <si>
    <t>3．新規学卒者職業紹介状況</t>
  </si>
  <si>
    <t>4. 雇用保険給付状況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</si>
</sst>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[$-411]yyyy\(gge\)"/>
    <numFmt numFmtId="178" formatCode="[$-411]yyyy\(\ \ e\)"/>
    <numFmt numFmtId="179" formatCode="#,##0;\-#,##0;\-"/>
    <numFmt numFmtId="180" formatCode="[$-411]yyyy\(\ e\)"/>
    <numFmt numFmtId="181" formatCode="mmm\-yyyy"/>
    <numFmt numFmtId="182" formatCode="#,##0_ "/>
    <numFmt numFmtId="183" formatCode="0.0_);[Red]\(0.0\)"/>
    <numFmt numFmtId="184" formatCode="0.0_ "/>
    <numFmt numFmtId="185" formatCode="[$-411]yyyy\(\ \ \ e\)"/>
    <numFmt numFmtId="186" formatCode="#,##0_);[Red]\(#,##0\)"/>
  </numFmts>
  <fonts count="56">
    <font>
      <sz val="10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6"/>
      <name val="標準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2"/>
      <name val="標準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7"/>
      <name val="ＭＳ Ｐ明朝"/>
      <family val="1"/>
    </font>
    <font>
      <sz val="9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3" fillId="0" borderId="0" xfId="63" applyFont="1">
      <alignment/>
      <protection/>
    </xf>
    <xf numFmtId="0" fontId="8" fillId="0" borderId="0" xfId="63" applyFont="1">
      <alignment/>
      <protection/>
    </xf>
    <xf numFmtId="0" fontId="8" fillId="0" borderId="10" xfId="63" applyFont="1" applyBorder="1" applyAlignment="1">
      <alignment horizontal="right"/>
      <protection/>
    </xf>
    <xf numFmtId="0" fontId="8" fillId="0" borderId="0" xfId="63" applyFont="1" applyBorder="1">
      <alignment/>
      <protection/>
    </xf>
    <xf numFmtId="0" fontId="4" fillId="0" borderId="11" xfId="63" applyFont="1" applyBorder="1" applyAlignment="1">
      <alignment horizontal="centerContinuous" vertical="center"/>
      <protection/>
    </xf>
    <xf numFmtId="0" fontId="4" fillId="0" borderId="12" xfId="63" applyFont="1" applyBorder="1" applyAlignment="1">
      <alignment horizontal="centerContinuous" vertical="center"/>
      <protection/>
    </xf>
    <xf numFmtId="0" fontId="4" fillId="0" borderId="13" xfId="63" applyFont="1" applyBorder="1" applyAlignment="1">
      <alignment horizontal="centerContinuous" vertical="center"/>
      <protection/>
    </xf>
    <xf numFmtId="0" fontId="4" fillId="0" borderId="14" xfId="63" applyFont="1" applyBorder="1">
      <alignment/>
      <protection/>
    </xf>
    <xf numFmtId="0" fontId="4" fillId="0" borderId="0" xfId="63" applyFont="1" applyBorder="1" applyAlignment="1">
      <alignment horizontal="centerContinuous" vertical="center"/>
      <protection/>
    </xf>
    <xf numFmtId="0" fontId="4" fillId="0" borderId="0" xfId="63" applyFont="1" applyBorder="1">
      <alignment/>
      <protection/>
    </xf>
    <xf numFmtId="0" fontId="4" fillId="0" borderId="0" xfId="63" applyFont="1">
      <alignment/>
      <protection/>
    </xf>
    <xf numFmtId="0" fontId="4" fillId="0" borderId="0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37" fontId="4" fillId="0" borderId="18" xfId="63" applyNumberFormat="1" applyFont="1" applyBorder="1" applyAlignment="1" applyProtection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8" xfId="63" applyFont="1" applyBorder="1">
      <alignment/>
      <protection/>
    </xf>
    <xf numFmtId="185" fontId="4" fillId="0" borderId="19" xfId="62" applyNumberFormat="1" applyFont="1" applyBorder="1" applyAlignment="1" applyProtection="1">
      <alignment horizontal="center" vertical="center"/>
      <protection/>
    </xf>
    <xf numFmtId="186" fontId="4" fillId="0" borderId="0" xfId="63" applyNumberFormat="1" applyFont="1" applyBorder="1" applyAlignment="1" applyProtection="1">
      <alignment horizontal="right" vertical="center"/>
      <protection/>
    </xf>
    <xf numFmtId="2" fontId="4" fillId="0" borderId="0" xfId="63" applyNumberFormat="1" applyFont="1" applyBorder="1" applyAlignment="1" applyProtection="1">
      <alignment horizontal="right" vertical="center"/>
      <protection/>
    </xf>
    <xf numFmtId="0" fontId="6" fillId="0" borderId="0" xfId="63" applyFont="1">
      <alignment/>
      <protection/>
    </xf>
    <xf numFmtId="185" fontId="6" fillId="0" borderId="19" xfId="62" applyNumberFormat="1" applyFont="1" applyBorder="1" applyAlignment="1" applyProtection="1">
      <alignment horizontal="center" vertical="center"/>
      <protection/>
    </xf>
    <xf numFmtId="186" fontId="6" fillId="0" borderId="0" xfId="63" applyNumberFormat="1" applyFont="1" applyBorder="1" applyAlignment="1" applyProtection="1">
      <alignment horizontal="right" vertical="center"/>
      <protection/>
    </xf>
    <xf numFmtId="2" fontId="6" fillId="0" borderId="0" xfId="63" applyNumberFormat="1" applyFont="1" applyBorder="1" applyAlignment="1" applyProtection="1">
      <alignment horizontal="right" vertical="center"/>
      <protection/>
    </xf>
    <xf numFmtId="39" fontId="6" fillId="0" borderId="0" xfId="63" applyNumberFormat="1" applyFont="1" applyBorder="1" applyProtection="1">
      <alignment/>
      <protection/>
    </xf>
    <xf numFmtId="0" fontId="8" fillId="0" borderId="0" xfId="63" applyFont="1" applyAlignment="1">
      <alignment vertical="center"/>
      <protection/>
    </xf>
    <xf numFmtId="0" fontId="8" fillId="0" borderId="0" xfId="63" applyFont="1" applyBorder="1" applyAlignment="1">
      <alignment vertical="center"/>
      <protection/>
    </xf>
    <xf numFmtId="0" fontId="8" fillId="0" borderId="0" xfId="63" applyFont="1" applyBorder="1" applyAlignment="1">
      <alignment horizontal="right" vertical="center"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horizontal="centerContinuous"/>
      <protection/>
    </xf>
    <xf numFmtId="0" fontId="6" fillId="0" borderId="0" xfId="64" applyFont="1" applyAlignment="1">
      <alignment/>
      <protection/>
    </xf>
    <xf numFmtId="0" fontId="18" fillId="0" borderId="0" xfId="64" applyFont="1">
      <alignment/>
      <protection/>
    </xf>
    <xf numFmtId="0" fontId="13" fillId="0" borderId="0" xfId="61" applyFont="1">
      <alignment/>
      <protection/>
    </xf>
    <xf numFmtId="0" fontId="6" fillId="0" borderId="0" xfId="61" applyFont="1">
      <alignment/>
      <protection/>
    </xf>
    <xf numFmtId="0" fontId="4" fillId="0" borderId="0" xfId="61" applyFont="1">
      <alignment/>
      <protection/>
    </xf>
    <xf numFmtId="179" fontId="4" fillId="0" borderId="0" xfId="61" applyNumberFormat="1" applyFont="1" applyBorder="1" applyAlignment="1" applyProtection="1">
      <alignment vertical="center"/>
      <protection/>
    </xf>
    <xf numFmtId="179" fontId="4" fillId="0" borderId="0" xfId="61" applyNumberFormat="1" applyFont="1">
      <alignment/>
      <protection/>
    </xf>
    <xf numFmtId="179" fontId="6" fillId="0" borderId="0" xfId="61" applyNumberFormat="1" applyFont="1" applyBorder="1" applyAlignment="1" applyProtection="1">
      <alignment vertical="center"/>
      <protection/>
    </xf>
    <xf numFmtId="0" fontId="8" fillId="0" borderId="20" xfId="61" applyFont="1" applyBorder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19" fillId="0" borderId="0" xfId="63" applyFont="1">
      <alignment/>
      <protection/>
    </xf>
    <xf numFmtId="0" fontId="8" fillId="0" borderId="0" xfId="61" applyFont="1">
      <alignment/>
      <protection/>
    </xf>
    <xf numFmtId="0" fontId="4" fillId="0" borderId="21" xfId="61" applyFont="1" applyBorder="1" applyAlignment="1">
      <alignment horizontal="centerContinuous" vertical="center"/>
      <protection/>
    </xf>
    <xf numFmtId="0" fontId="4" fillId="0" borderId="22" xfId="61" applyFont="1" applyBorder="1" applyAlignment="1">
      <alignment horizontal="centerContinuous" vertical="center"/>
      <protection/>
    </xf>
    <xf numFmtId="0" fontId="4" fillId="0" borderId="23" xfId="61" applyFont="1" applyBorder="1" applyAlignment="1">
      <alignment horizontal="centerContinuous" vertical="center"/>
      <protection/>
    </xf>
    <xf numFmtId="0" fontId="5" fillId="0" borderId="0" xfId="61" applyFont="1">
      <alignment/>
      <protection/>
    </xf>
    <xf numFmtId="0" fontId="4" fillId="0" borderId="24" xfId="61" applyFont="1" applyBorder="1" applyAlignment="1">
      <alignment horizontal="centerContinuous" vertical="center"/>
      <protection/>
    </xf>
    <xf numFmtId="0" fontId="4" fillId="0" borderId="25" xfId="61" applyFont="1" applyBorder="1" applyAlignment="1">
      <alignment horizontal="centerContinuous" vertical="center"/>
      <protection/>
    </xf>
    <xf numFmtId="0" fontId="4" fillId="0" borderId="26" xfId="61" applyFont="1" applyBorder="1" applyAlignment="1">
      <alignment horizontal="center" vertical="center" shrinkToFit="1"/>
      <protection/>
    </xf>
    <xf numFmtId="0" fontId="4" fillId="0" borderId="27" xfId="61" applyFont="1" applyBorder="1" applyAlignment="1">
      <alignment horizontal="center" vertical="center" shrinkToFit="1"/>
      <protection/>
    </xf>
    <xf numFmtId="37" fontId="4" fillId="0" borderId="0" xfId="63" applyNumberFormat="1" applyFont="1" applyBorder="1" applyAlignment="1" applyProtection="1">
      <alignment vertical="center"/>
      <protection/>
    </xf>
    <xf numFmtId="41" fontId="4" fillId="0" borderId="0" xfId="63" applyNumberFormat="1" applyFont="1" applyBorder="1" applyAlignment="1" applyProtection="1">
      <alignment vertical="center"/>
      <protection/>
    </xf>
    <xf numFmtId="39" fontId="4" fillId="0" borderId="0" xfId="63" applyNumberFormat="1" applyFont="1" applyBorder="1" applyProtection="1">
      <alignment/>
      <protection/>
    </xf>
    <xf numFmtId="37" fontId="6" fillId="0" borderId="0" xfId="63" applyNumberFormat="1" applyFont="1" applyBorder="1" applyAlignment="1" applyProtection="1">
      <alignment vertical="center"/>
      <protection/>
    </xf>
    <xf numFmtId="41" fontId="6" fillId="0" borderId="0" xfId="63" applyNumberFormat="1" applyFont="1" applyBorder="1" applyAlignment="1" applyProtection="1">
      <alignment vertical="center"/>
      <protection/>
    </xf>
    <xf numFmtId="0" fontId="13" fillId="0" borderId="0" xfId="64" applyFont="1">
      <alignment/>
      <protection/>
    </xf>
    <xf numFmtId="0" fontId="8" fillId="0" borderId="0" xfId="64" applyFont="1">
      <alignment/>
      <protection/>
    </xf>
    <xf numFmtId="0" fontId="8" fillId="0" borderId="10" xfId="64" applyFont="1" applyBorder="1" applyAlignment="1">
      <alignment horizontal="centerContinuous"/>
      <protection/>
    </xf>
    <xf numFmtId="0" fontId="4" fillId="0" borderId="21" xfId="64" applyFont="1" applyBorder="1" applyAlignment="1">
      <alignment horizontal="centerContinuous" vertical="center"/>
      <protection/>
    </xf>
    <xf numFmtId="0" fontId="4" fillId="0" borderId="22" xfId="64" applyFont="1" applyBorder="1" applyAlignment="1">
      <alignment horizontal="centerContinuous" vertical="center"/>
      <protection/>
    </xf>
    <xf numFmtId="0" fontId="4" fillId="0" borderId="23" xfId="64" applyFont="1" applyBorder="1" applyAlignment="1">
      <alignment horizontal="centerContinuous" vertical="center"/>
      <protection/>
    </xf>
    <xf numFmtId="0" fontId="4" fillId="0" borderId="0" xfId="64" applyFont="1">
      <alignment/>
      <protection/>
    </xf>
    <xf numFmtId="0" fontId="4" fillId="0" borderId="28" xfId="64" applyFont="1" applyBorder="1" applyAlignment="1">
      <alignment horizontal="center" vertical="center"/>
      <protection/>
    </xf>
    <xf numFmtId="0" fontId="4" fillId="0" borderId="18" xfId="64" applyFont="1" applyBorder="1" applyAlignment="1">
      <alignment horizontal="center" vertical="center"/>
      <protection/>
    </xf>
    <xf numFmtId="0" fontId="4" fillId="0" borderId="29" xfId="64" applyFont="1" applyBorder="1" applyAlignment="1">
      <alignment horizontal="center" vertical="center"/>
      <protection/>
    </xf>
    <xf numFmtId="186" fontId="4" fillId="0" borderId="15" xfId="63" applyNumberFormat="1" applyFont="1" applyBorder="1" applyAlignment="1" applyProtection="1">
      <alignment vertical="center"/>
      <protection/>
    </xf>
    <xf numFmtId="186" fontId="4" fillId="0" borderId="0" xfId="63" applyNumberFormat="1" applyFont="1" applyBorder="1" applyAlignment="1" applyProtection="1">
      <alignment vertical="center"/>
      <protection/>
    </xf>
    <xf numFmtId="0" fontId="5" fillId="0" borderId="0" xfId="63" applyFont="1">
      <alignment/>
      <protection/>
    </xf>
    <xf numFmtId="186" fontId="6" fillId="0" borderId="0" xfId="63" applyNumberFormat="1" applyFont="1" applyBorder="1" applyAlignment="1" applyProtection="1">
      <alignment vertical="center"/>
      <protection/>
    </xf>
    <xf numFmtId="0" fontId="18" fillId="0" borderId="0" xfId="63" applyFont="1">
      <alignment/>
      <protection/>
    </xf>
    <xf numFmtId="0" fontId="8" fillId="0" borderId="0" xfId="64" applyFont="1" applyBorder="1" applyAlignment="1">
      <alignment horizontal="right" vertical="center"/>
      <protection/>
    </xf>
    <xf numFmtId="0" fontId="8" fillId="0" borderId="0" xfId="64" applyFont="1" applyAlignment="1">
      <alignment vertical="center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86" fontId="4" fillId="0" borderId="0" xfId="0" applyNumberFormat="1" applyFont="1" applyFill="1" applyAlignment="1" applyProtection="1">
      <alignment horizontal="right" vertical="center"/>
      <protection/>
    </xf>
    <xf numFmtId="186" fontId="6" fillId="0" borderId="0" xfId="0" applyNumberFormat="1" applyFont="1" applyFill="1" applyAlignment="1" applyProtection="1">
      <alignment horizontal="right" vertical="center"/>
      <protection/>
    </xf>
    <xf numFmtId="186" fontId="6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distributed" vertical="center"/>
    </xf>
    <xf numFmtId="186" fontId="6" fillId="0" borderId="0" xfId="0" applyNumberFormat="1" applyFont="1" applyFill="1" applyAlignment="1">
      <alignment horizontal="right" vertical="center"/>
    </xf>
    <xf numFmtId="186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86" fontId="4" fillId="0" borderId="10" xfId="0" applyNumberFormat="1" applyFont="1" applyFill="1" applyBorder="1" applyAlignment="1" applyProtection="1">
      <alignment horizontal="right" vertical="center"/>
      <protection/>
    </xf>
    <xf numFmtId="186" fontId="6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center"/>
    </xf>
    <xf numFmtId="0" fontId="8" fillId="0" borderId="20" xfId="0" applyFont="1" applyFill="1" applyBorder="1" applyAlignment="1">
      <alignment horizontal="right" vertical="center"/>
    </xf>
    <xf numFmtId="186" fontId="6" fillId="0" borderId="31" xfId="63" applyNumberFormat="1" applyFont="1" applyBorder="1" applyAlignment="1" applyProtection="1">
      <alignment vertical="center"/>
      <protection/>
    </xf>
    <xf numFmtId="0" fontId="20" fillId="0" borderId="26" xfId="0" applyFont="1" applyFill="1" applyBorder="1" applyAlignment="1">
      <alignment horizontal="center" vertical="center" wrapText="1" shrinkToFit="1"/>
    </xf>
    <xf numFmtId="0" fontId="20" fillId="0" borderId="27" xfId="0" applyFont="1" applyFill="1" applyBorder="1" applyAlignment="1">
      <alignment horizontal="center" vertical="center" wrapText="1" shrinkToFit="1"/>
    </xf>
    <xf numFmtId="0" fontId="10" fillId="0" borderId="30" xfId="0" applyFont="1" applyFill="1" applyBorder="1" applyAlignment="1">
      <alignment horizontal="distributed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distributed" vertical="center" shrinkToFit="1"/>
    </xf>
    <xf numFmtId="0" fontId="8" fillId="0" borderId="0" xfId="63" applyFont="1" applyBorder="1" applyAlignment="1">
      <alignment horizontal="left" vertical="center"/>
      <protection/>
    </xf>
    <xf numFmtId="0" fontId="9" fillId="0" borderId="0" xfId="63" applyFont="1" applyAlignment="1">
      <alignment horizontal="left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4" fillId="0" borderId="32" xfId="63" applyFont="1" applyBorder="1" applyAlignment="1">
      <alignment horizontal="center" vertical="center"/>
      <protection/>
    </xf>
    <xf numFmtId="0" fontId="4" fillId="0" borderId="23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33" xfId="63" applyFont="1" applyBorder="1" applyAlignment="1">
      <alignment horizontal="center" vertical="center" wrapText="1"/>
      <protection/>
    </xf>
    <xf numFmtId="0" fontId="4" fillId="0" borderId="34" xfId="63" applyFont="1" applyBorder="1" applyAlignment="1">
      <alignment horizontal="center" vertical="center" wrapText="1"/>
      <protection/>
    </xf>
    <xf numFmtId="0" fontId="4" fillId="0" borderId="29" xfId="63" applyFont="1" applyBorder="1" applyAlignment="1">
      <alignment horizontal="center" vertical="center" wrapText="1"/>
      <protection/>
    </xf>
    <xf numFmtId="0" fontId="16" fillId="0" borderId="35" xfId="63" applyFont="1" applyBorder="1" applyAlignment="1">
      <alignment horizontal="left" vertical="center" wrapText="1" shrinkToFit="1"/>
      <protection/>
    </xf>
    <xf numFmtId="0" fontId="16" fillId="0" borderId="29" xfId="63" applyFont="1" applyBorder="1" applyAlignment="1">
      <alignment horizontal="left" vertical="center" wrapText="1" shrinkToFit="1"/>
      <protection/>
    </xf>
    <xf numFmtId="0" fontId="8" fillId="0" borderId="20" xfId="63" applyFont="1" applyBorder="1" applyAlignment="1">
      <alignment horizontal="left" vertical="center"/>
      <protection/>
    </xf>
    <xf numFmtId="0" fontId="8" fillId="0" borderId="20" xfId="63" applyFont="1" applyBorder="1" applyAlignment="1">
      <alignment horizontal="right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36" xfId="63" applyFont="1" applyBorder="1" applyAlignment="1">
      <alignment horizontal="center" vertical="center"/>
      <protection/>
    </xf>
    <xf numFmtId="0" fontId="4" fillId="0" borderId="37" xfId="63" applyFont="1" applyBorder="1" applyAlignment="1">
      <alignment horizontal="center" vertical="center"/>
      <protection/>
    </xf>
    <xf numFmtId="0" fontId="9" fillId="0" borderId="0" xfId="61" applyFont="1" applyAlignment="1">
      <alignment horizontal="left"/>
      <protection/>
    </xf>
    <xf numFmtId="0" fontId="8" fillId="0" borderId="10" xfId="61" applyFont="1" applyBorder="1" applyAlignment="1">
      <alignment horizontal="right"/>
      <protection/>
    </xf>
    <xf numFmtId="0" fontId="4" fillId="0" borderId="38" xfId="61" applyFont="1" applyBorder="1" applyAlignment="1">
      <alignment horizontal="center" vertical="center"/>
      <protection/>
    </xf>
    <xf numFmtId="0" fontId="4" fillId="0" borderId="39" xfId="61" applyFont="1" applyBorder="1" applyAlignment="1">
      <alignment horizontal="center" vertical="center"/>
      <protection/>
    </xf>
    <xf numFmtId="0" fontId="4" fillId="0" borderId="40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16" fillId="0" borderId="14" xfId="61" applyFont="1" applyBorder="1" applyAlignment="1">
      <alignment horizontal="center" vertical="center" wrapText="1" shrinkToFit="1"/>
      <protection/>
    </xf>
    <xf numFmtId="0" fontId="16" fillId="0" borderId="18" xfId="61" applyFont="1" applyBorder="1" applyAlignment="1">
      <alignment horizontal="center" vertical="center" shrinkToFit="1"/>
      <protection/>
    </xf>
    <xf numFmtId="0" fontId="10" fillId="0" borderId="14" xfId="61" applyFont="1" applyBorder="1" applyAlignment="1">
      <alignment horizontal="center" vertical="center" wrapText="1" shrinkToFit="1"/>
      <protection/>
    </xf>
    <xf numFmtId="0" fontId="10" fillId="0" borderId="18" xfId="61" applyFont="1" applyBorder="1" applyAlignment="1">
      <alignment horizontal="center" vertical="center" shrinkToFit="1"/>
      <protection/>
    </xf>
    <xf numFmtId="0" fontId="4" fillId="0" borderId="33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left" vertical="center"/>
      <protection/>
    </xf>
    <xf numFmtId="0" fontId="8" fillId="0" borderId="20" xfId="61" applyFont="1" applyBorder="1" applyAlignment="1">
      <alignment horizontal="right" vertical="center"/>
      <protection/>
    </xf>
    <xf numFmtId="0" fontId="4" fillId="0" borderId="41" xfId="61" applyFont="1" applyBorder="1" applyAlignment="1">
      <alignment horizontal="center" vertical="center"/>
      <protection/>
    </xf>
    <xf numFmtId="0" fontId="4" fillId="0" borderId="42" xfId="61" applyFont="1" applyBorder="1" applyAlignment="1">
      <alignment horizontal="center" vertical="center" shrinkToFit="1"/>
      <protection/>
    </xf>
    <xf numFmtId="0" fontId="4" fillId="0" borderId="43" xfId="61" applyFont="1" applyBorder="1" applyAlignment="1">
      <alignment horizontal="center" vertical="center" shrinkToFit="1"/>
      <protection/>
    </xf>
    <xf numFmtId="0" fontId="4" fillId="0" borderId="24" xfId="61" applyFont="1" applyBorder="1" applyAlignment="1">
      <alignment horizontal="center" vertical="center" shrinkToFit="1"/>
      <protection/>
    </xf>
    <xf numFmtId="0" fontId="4" fillId="0" borderId="26" xfId="61" applyFont="1" applyBorder="1" applyAlignment="1">
      <alignment horizontal="center" vertical="center" shrinkToFit="1"/>
      <protection/>
    </xf>
    <xf numFmtId="0" fontId="9" fillId="0" borderId="0" xfId="64" applyFont="1" applyAlignment="1">
      <alignment horizontal="left"/>
      <protection/>
    </xf>
    <xf numFmtId="0" fontId="8" fillId="0" borderId="31" xfId="64" applyFont="1" applyBorder="1" applyAlignment="1">
      <alignment horizontal="right"/>
      <protection/>
    </xf>
    <xf numFmtId="0" fontId="4" fillId="0" borderId="38" xfId="64" applyFont="1" applyBorder="1" applyAlignment="1">
      <alignment horizontal="center" vertical="center"/>
      <protection/>
    </xf>
    <xf numFmtId="0" fontId="4" fillId="0" borderId="39" xfId="64" applyFont="1" applyBorder="1" applyAlignment="1">
      <alignment horizontal="center" vertical="center"/>
      <protection/>
    </xf>
    <xf numFmtId="0" fontId="4" fillId="0" borderId="44" xfId="64" applyFont="1" applyBorder="1" applyAlignment="1">
      <alignment horizontal="center" vertical="center"/>
      <protection/>
    </xf>
    <xf numFmtId="0" fontId="4" fillId="0" borderId="45" xfId="64" applyFont="1" applyBorder="1" applyAlignment="1">
      <alignment horizontal="center" vertical="center"/>
      <protection/>
    </xf>
    <xf numFmtId="0" fontId="4" fillId="0" borderId="46" xfId="64" applyFont="1" applyBorder="1" applyAlignment="1">
      <alignment horizontal="center" vertical="center"/>
      <protection/>
    </xf>
    <xf numFmtId="0" fontId="4" fillId="0" borderId="47" xfId="64" applyFont="1" applyBorder="1" applyAlignment="1">
      <alignment horizontal="center" vertical="center"/>
      <protection/>
    </xf>
    <xf numFmtId="0" fontId="8" fillId="0" borderId="20" xfId="64" applyFont="1" applyBorder="1" applyAlignment="1">
      <alignment horizontal="left" vertical="center"/>
      <protection/>
    </xf>
    <xf numFmtId="0" fontId="8" fillId="0" borderId="0" xfId="64" applyFont="1" applyBorder="1" applyAlignment="1">
      <alignment horizontal="right" vertical="center"/>
      <protection/>
    </xf>
    <xf numFmtId="186" fontId="4" fillId="0" borderId="0" xfId="63" applyNumberFormat="1" applyFont="1" applyBorder="1" applyAlignment="1" applyProtection="1">
      <alignment vertical="center" shrinkToFit="1"/>
      <protection/>
    </xf>
    <xf numFmtId="186" fontId="1" fillId="0" borderId="0" xfId="61" applyNumberFormat="1" applyAlignment="1">
      <alignment vertical="center"/>
      <protection/>
    </xf>
    <xf numFmtId="186" fontId="4" fillId="0" borderId="0" xfId="63" applyNumberFormat="1" applyFont="1" applyBorder="1" applyAlignment="1" applyProtection="1">
      <alignment horizontal="right" vertical="center" shrinkToFit="1"/>
      <protection/>
    </xf>
    <xf numFmtId="186" fontId="4" fillId="0" borderId="0" xfId="63" applyNumberFormat="1" applyFont="1" applyBorder="1" applyAlignment="1" applyProtection="1">
      <alignment horizontal="right" vertical="center"/>
      <protection/>
    </xf>
    <xf numFmtId="186" fontId="4" fillId="0" borderId="0" xfId="63" applyNumberFormat="1" applyFont="1" applyBorder="1" applyAlignment="1" applyProtection="1">
      <alignment vertical="center"/>
      <protection/>
    </xf>
    <xf numFmtId="186" fontId="6" fillId="0" borderId="31" xfId="63" applyNumberFormat="1" applyFont="1" applyBorder="1" applyAlignment="1" applyProtection="1">
      <alignment vertical="center"/>
      <protection/>
    </xf>
    <xf numFmtId="180" fontId="6" fillId="0" borderId="23" xfId="0" applyNumberFormat="1" applyFont="1" applyFill="1" applyBorder="1" applyAlignment="1">
      <alignment horizontal="center" vertical="center"/>
    </xf>
    <xf numFmtId="180" fontId="6" fillId="0" borderId="12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0" xfId="0" applyBorder="1" applyAlignment="1">
      <alignment/>
    </xf>
    <xf numFmtId="0" fontId="9" fillId="0" borderId="0" xfId="0" applyFont="1" applyFill="1" applyAlignment="1">
      <alignment horizontal="left"/>
    </xf>
    <xf numFmtId="0" fontId="4" fillId="0" borderId="20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right" vertical="center"/>
    </xf>
    <xf numFmtId="180" fontId="4" fillId="0" borderId="23" xfId="0" applyNumberFormat="1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0" fontId="8" fillId="0" borderId="20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 wrapText="1"/>
    </xf>
    <xf numFmtId="0" fontId="21" fillId="0" borderId="30" xfId="0" applyFont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98統計書12-02小学校" xfId="62"/>
    <cellStyle name="標準_98統計書13-03一般職業紹介状況" xfId="63"/>
    <cellStyle name="標準_98統計書13-06雇用保険給付状況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2628900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81000"/>
          <a:ext cx="28479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8.75390625" defaultRowHeight="12.75"/>
  <cols>
    <col min="1" max="1" width="14.75390625" style="11" customWidth="1"/>
    <col min="2" max="2" width="7.625" style="11" customWidth="1"/>
    <col min="3" max="3" width="8.00390625" style="11" customWidth="1"/>
    <col min="4" max="4" width="7.625" style="11" customWidth="1"/>
    <col min="5" max="5" width="7.75390625" style="11" customWidth="1"/>
    <col min="6" max="9" width="7.625" style="11" customWidth="1"/>
    <col min="10" max="10" width="7.625" style="22" customWidth="1"/>
    <col min="11" max="12" width="7.625" style="11" customWidth="1"/>
    <col min="13" max="16384" width="8.75390625" style="11" customWidth="1"/>
  </cols>
  <sheetData>
    <row r="1" spans="1:12" s="1" customFormat="1" ht="17.25">
      <c r="A1" s="98" t="s">
        <v>117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0:12" s="2" customFormat="1" ht="12" thickBot="1">
      <c r="J2" s="3" t="s">
        <v>1</v>
      </c>
      <c r="K2" s="4"/>
      <c r="L2" s="4"/>
    </row>
    <row r="3" spans="1:12" ht="16.5" customHeight="1">
      <c r="A3" s="99" t="s">
        <v>78</v>
      </c>
      <c r="B3" s="5" t="s">
        <v>2</v>
      </c>
      <c r="C3" s="6"/>
      <c r="D3" s="6"/>
      <c r="E3" s="7"/>
      <c r="F3" s="8"/>
      <c r="G3" s="8"/>
      <c r="H3" s="102" t="s">
        <v>3</v>
      </c>
      <c r="I3" s="103"/>
      <c r="J3" s="104" t="s">
        <v>4</v>
      </c>
      <c r="K3" s="9"/>
      <c r="L3" s="10"/>
    </row>
    <row r="4" spans="1:12" ht="16.5" customHeight="1">
      <c r="A4" s="100"/>
      <c r="B4" s="13" t="s">
        <v>5</v>
      </c>
      <c r="C4" s="111" t="s">
        <v>113</v>
      </c>
      <c r="D4" s="112"/>
      <c r="E4" s="113"/>
      <c r="F4" s="14" t="s">
        <v>6</v>
      </c>
      <c r="G4" s="14" t="s">
        <v>7</v>
      </c>
      <c r="H4" s="14" t="s">
        <v>8</v>
      </c>
      <c r="I4" s="107" t="s">
        <v>9</v>
      </c>
      <c r="J4" s="105"/>
      <c r="K4" s="9"/>
      <c r="L4" s="12" t="s">
        <v>10</v>
      </c>
    </row>
    <row r="5" spans="1:11" ht="16.5" customHeight="1">
      <c r="A5" s="101"/>
      <c r="B5" s="15" t="s">
        <v>11</v>
      </c>
      <c r="C5" s="16" t="s">
        <v>12</v>
      </c>
      <c r="D5" s="17" t="s">
        <v>13</v>
      </c>
      <c r="E5" s="17" t="s">
        <v>14</v>
      </c>
      <c r="F5" s="18"/>
      <c r="G5" s="18"/>
      <c r="H5" s="17" t="s">
        <v>15</v>
      </c>
      <c r="I5" s="108"/>
      <c r="J5" s="106"/>
      <c r="K5" s="10"/>
    </row>
    <row r="6" spans="1:10" ht="18" customHeight="1">
      <c r="A6" s="19" t="s">
        <v>16</v>
      </c>
      <c r="B6" s="20">
        <v>11188</v>
      </c>
      <c r="C6" s="20">
        <v>4131</v>
      </c>
      <c r="D6" s="20">
        <v>2165</v>
      </c>
      <c r="E6" s="20">
        <v>1954</v>
      </c>
      <c r="F6" s="20">
        <v>20646</v>
      </c>
      <c r="G6" s="20">
        <v>3901</v>
      </c>
      <c r="H6" s="20">
        <v>10715</v>
      </c>
      <c r="I6" s="20">
        <v>2103</v>
      </c>
      <c r="J6" s="21">
        <v>0.51</v>
      </c>
    </row>
    <row r="7" spans="1:10" ht="18" customHeight="1">
      <c r="A7" s="19" t="s">
        <v>17</v>
      </c>
      <c r="B7" s="20">
        <v>11214</v>
      </c>
      <c r="C7" s="20">
        <v>3836</v>
      </c>
      <c r="D7" s="20">
        <v>1907</v>
      </c>
      <c r="E7" s="20">
        <v>1922</v>
      </c>
      <c r="F7" s="20">
        <v>17732</v>
      </c>
      <c r="G7" s="20">
        <v>4047</v>
      </c>
      <c r="H7" s="20">
        <v>13215</v>
      </c>
      <c r="I7" s="20">
        <v>2813</v>
      </c>
      <c r="J7" s="21">
        <v>0.73</v>
      </c>
    </row>
    <row r="8" spans="1:10" s="22" customFormat="1" ht="18" customHeight="1">
      <c r="A8" s="19" t="s">
        <v>18</v>
      </c>
      <c r="B8" s="20">
        <v>9782</v>
      </c>
      <c r="C8" s="20">
        <v>3624</v>
      </c>
      <c r="D8" s="20">
        <v>1736</v>
      </c>
      <c r="E8" s="20">
        <v>1885</v>
      </c>
      <c r="F8" s="20">
        <v>17090</v>
      </c>
      <c r="G8" s="20">
        <v>3994</v>
      </c>
      <c r="H8" s="20">
        <v>14770</v>
      </c>
      <c r="I8" s="20">
        <v>3252</v>
      </c>
      <c r="J8" s="21">
        <v>0.9</v>
      </c>
    </row>
    <row r="9" spans="1:10" ht="18" customHeight="1">
      <c r="A9" s="19" t="s">
        <v>19</v>
      </c>
      <c r="B9" s="20">
        <v>9657</v>
      </c>
      <c r="C9" s="20">
        <v>3623</v>
      </c>
      <c r="D9" s="20">
        <v>1699</v>
      </c>
      <c r="E9" s="20">
        <v>1920</v>
      </c>
      <c r="F9" s="20">
        <v>17668</v>
      </c>
      <c r="G9" s="20">
        <v>3949</v>
      </c>
      <c r="H9" s="20">
        <v>15890</v>
      </c>
      <c r="I9" s="20">
        <v>3606</v>
      </c>
      <c r="J9" s="21">
        <v>1</v>
      </c>
    </row>
    <row r="10" spans="1:10" s="22" customFormat="1" ht="18" customHeight="1" thickBot="1">
      <c r="A10" s="23" t="s">
        <v>20</v>
      </c>
      <c r="B10" s="24">
        <v>8645</v>
      </c>
      <c r="C10" s="24">
        <v>3357</v>
      </c>
      <c r="D10" s="24">
        <v>1566</v>
      </c>
      <c r="E10" s="24">
        <v>1789</v>
      </c>
      <c r="F10" s="24">
        <v>15031</v>
      </c>
      <c r="G10" s="24">
        <v>3827</v>
      </c>
      <c r="H10" s="24">
        <v>15314</v>
      </c>
      <c r="I10" s="24">
        <v>3527</v>
      </c>
      <c r="J10" s="25">
        <v>1.05</v>
      </c>
    </row>
    <row r="11" spans="1:10" s="27" customFormat="1" ht="15.75" customHeight="1">
      <c r="A11" s="109" t="s">
        <v>21</v>
      </c>
      <c r="B11" s="109"/>
      <c r="C11" s="109"/>
      <c r="D11" s="109"/>
      <c r="E11" s="109"/>
      <c r="F11" s="109"/>
      <c r="G11" s="109"/>
      <c r="H11" s="110" t="s">
        <v>22</v>
      </c>
      <c r="I11" s="110"/>
      <c r="J11" s="110"/>
    </row>
    <row r="12" spans="1:10" s="27" customFormat="1" ht="15.75" customHeight="1">
      <c r="A12" s="97" t="s">
        <v>114</v>
      </c>
      <c r="B12" s="97"/>
      <c r="C12" s="97"/>
      <c r="D12" s="97"/>
      <c r="E12" s="97"/>
      <c r="F12" s="97"/>
      <c r="G12" s="97"/>
      <c r="H12" s="97"/>
      <c r="I12" s="28"/>
      <c r="J12" s="29"/>
    </row>
    <row r="13" spans="9:12" s="30" customFormat="1" ht="15" customHeight="1">
      <c r="I13" s="31"/>
      <c r="J13" s="31"/>
      <c r="K13" s="32"/>
      <c r="L13" s="33"/>
    </row>
    <row r="14" spans="1:12" s="34" customFormat="1" ht="17.25">
      <c r="A14" s="114" t="s">
        <v>118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</row>
    <row r="15" spans="11:12" s="35" customFormat="1" ht="14.25" customHeight="1" thickBot="1">
      <c r="K15" s="115" t="s">
        <v>1</v>
      </c>
      <c r="L15" s="115"/>
    </row>
    <row r="16" spans="1:12" s="36" customFormat="1" ht="19.5" customHeight="1">
      <c r="A16" s="116" t="s">
        <v>79</v>
      </c>
      <c r="B16" s="118" t="s">
        <v>23</v>
      </c>
      <c r="C16" s="120" t="s">
        <v>24</v>
      </c>
      <c r="D16" s="120" t="s">
        <v>25</v>
      </c>
      <c r="E16" s="120" t="s">
        <v>26</v>
      </c>
      <c r="F16" s="120" t="s">
        <v>27</v>
      </c>
      <c r="G16" s="122" t="s">
        <v>28</v>
      </c>
      <c r="H16" s="123" t="s">
        <v>29</v>
      </c>
      <c r="I16" s="122" t="s">
        <v>30</v>
      </c>
      <c r="J16" s="123" t="s">
        <v>31</v>
      </c>
      <c r="K16" s="125" t="s">
        <v>32</v>
      </c>
      <c r="L16" s="127" t="s">
        <v>33</v>
      </c>
    </row>
    <row r="17" spans="1:12" s="36" customFormat="1" ht="19.5" customHeight="1">
      <c r="A17" s="117"/>
      <c r="B17" s="119"/>
      <c r="C17" s="121"/>
      <c r="D17" s="121"/>
      <c r="E17" s="121"/>
      <c r="F17" s="121"/>
      <c r="G17" s="121"/>
      <c r="H17" s="124"/>
      <c r="I17" s="121"/>
      <c r="J17" s="124"/>
      <c r="K17" s="126"/>
      <c r="L17" s="128"/>
    </row>
    <row r="18" spans="1:14" s="36" customFormat="1" ht="18" customHeight="1">
      <c r="A18" s="19" t="s">
        <v>16</v>
      </c>
      <c r="B18" s="37">
        <v>5757</v>
      </c>
      <c r="C18" s="37">
        <v>21</v>
      </c>
      <c r="D18" s="37">
        <v>3</v>
      </c>
      <c r="E18" s="37">
        <v>580</v>
      </c>
      <c r="F18" s="37">
        <v>924</v>
      </c>
      <c r="G18" s="37">
        <v>517</v>
      </c>
      <c r="H18" s="37">
        <v>100</v>
      </c>
      <c r="I18" s="37">
        <v>836</v>
      </c>
      <c r="J18" s="37">
        <v>0</v>
      </c>
      <c r="K18" s="37">
        <v>873</v>
      </c>
      <c r="L18" s="37">
        <v>75</v>
      </c>
      <c r="N18" s="38"/>
    </row>
    <row r="19" spans="1:14" s="36" customFormat="1" ht="18" customHeight="1">
      <c r="A19" s="19" t="s">
        <v>17</v>
      </c>
      <c r="B19" s="37">
        <v>7250</v>
      </c>
      <c r="C19" s="37">
        <v>16</v>
      </c>
      <c r="D19" s="37">
        <v>4</v>
      </c>
      <c r="E19" s="37">
        <v>621</v>
      </c>
      <c r="F19" s="37">
        <v>1276</v>
      </c>
      <c r="G19" s="37">
        <v>693</v>
      </c>
      <c r="H19" s="37">
        <v>147</v>
      </c>
      <c r="I19" s="37">
        <v>927</v>
      </c>
      <c r="J19" s="37">
        <v>0</v>
      </c>
      <c r="K19" s="37">
        <v>1221</v>
      </c>
      <c r="L19" s="37">
        <v>76</v>
      </c>
      <c r="N19" s="38"/>
    </row>
    <row r="20" spans="1:14" s="35" customFormat="1" ht="18" customHeight="1">
      <c r="A20" s="19" t="s">
        <v>18</v>
      </c>
      <c r="B20" s="37">
        <v>7232</v>
      </c>
      <c r="C20" s="37">
        <v>41</v>
      </c>
      <c r="D20" s="37">
        <v>5</v>
      </c>
      <c r="E20" s="37">
        <v>665</v>
      </c>
      <c r="F20" s="37">
        <v>1390</v>
      </c>
      <c r="G20" s="37">
        <v>763</v>
      </c>
      <c r="H20" s="37">
        <v>208</v>
      </c>
      <c r="I20" s="37">
        <v>993</v>
      </c>
      <c r="J20" s="37">
        <v>0</v>
      </c>
      <c r="K20" s="37">
        <v>912</v>
      </c>
      <c r="L20" s="37">
        <v>78</v>
      </c>
      <c r="N20" s="38"/>
    </row>
    <row r="21" spans="1:14" s="36" customFormat="1" ht="18" customHeight="1">
      <c r="A21" s="19" t="s">
        <v>19</v>
      </c>
      <c r="B21" s="37">
        <v>7327</v>
      </c>
      <c r="C21" s="37">
        <v>110</v>
      </c>
      <c r="D21" s="37">
        <v>2</v>
      </c>
      <c r="E21" s="37">
        <v>665</v>
      </c>
      <c r="F21" s="37">
        <v>1085</v>
      </c>
      <c r="G21" s="37">
        <v>793</v>
      </c>
      <c r="H21" s="37">
        <v>241</v>
      </c>
      <c r="I21" s="37">
        <v>887</v>
      </c>
      <c r="J21" s="37">
        <v>6</v>
      </c>
      <c r="K21" s="37">
        <v>995</v>
      </c>
      <c r="L21" s="37">
        <v>55</v>
      </c>
      <c r="N21" s="38"/>
    </row>
    <row r="22" spans="1:14" s="35" customFormat="1" ht="18" customHeight="1" thickBot="1">
      <c r="A22" s="23" t="s">
        <v>34</v>
      </c>
      <c r="B22" s="39">
        <v>8383</v>
      </c>
      <c r="C22" s="39">
        <v>82</v>
      </c>
      <c r="D22" s="39">
        <v>5</v>
      </c>
      <c r="E22" s="39">
        <v>787</v>
      </c>
      <c r="F22" s="39">
        <v>1382</v>
      </c>
      <c r="G22" s="39">
        <v>739</v>
      </c>
      <c r="H22" s="39">
        <v>200</v>
      </c>
      <c r="I22" s="39">
        <v>860</v>
      </c>
      <c r="J22" s="39">
        <v>11</v>
      </c>
      <c r="K22" s="39">
        <v>1330</v>
      </c>
      <c r="L22" s="39">
        <v>50</v>
      </c>
      <c r="N22" s="38"/>
    </row>
    <row r="23" spans="1:12" s="41" customFormat="1" ht="15.75" customHeight="1">
      <c r="A23" s="129" t="s">
        <v>115</v>
      </c>
      <c r="B23" s="129"/>
      <c r="C23" s="129"/>
      <c r="D23" s="129"/>
      <c r="E23" s="129"/>
      <c r="F23" s="129"/>
      <c r="G23" s="129"/>
      <c r="H23" s="40"/>
      <c r="I23" s="40"/>
      <c r="J23" s="130" t="s">
        <v>35</v>
      </c>
      <c r="K23" s="130"/>
      <c r="L23" s="130"/>
    </row>
    <row r="24" ht="15" customHeight="1"/>
    <row r="25" spans="1:12" s="42" customFormat="1" ht="17.25">
      <c r="A25" s="114" t="s">
        <v>119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</row>
    <row r="26" spans="1:12" s="2" customFormat="1" ht="14.25" customHeight="1" thickBot="1">
      <c r="A26" s="43"/>
      <c r="B26" s="43"/>
      <c r="C26" s="43"/>
      <c r="D26" s="43"/>
      <c r="E26" s="43"/>
      <c r="F26" s="43"/>
      <c r="G26" s="43"/>
      <c r="H26" s="43"/>
      <c r="I26" s="43"/>
      <c r="J26" s="115" t="s">
        <v>36</v>
      </c>
      <c r="K26" s="115"/>
      <c r="L26" s="43"/>
    </row>
    <row r="27" spans="1:12" ht="14.25">
      <c r="A27" s="116" t="s">
        <v>77</v>
      </c>
      <c r="B27" s="44" t="s">
        <v>37</v>
      </c>
      <c r="C27" s="45"/>
      <c r="D27" s="45"/>
      <c r="E27" s="45"/>
      <c r="F27" s="45"/>
      <c r="G27" s="45" t="s">
        <v>38</v>
      </c>
      <c r="H27" s="45"/>
      <c r="I27" s="45"/>
      <c r="J27" s="45"/>
      <c r="K27" s="46"/>
      <c r="L27" s="47"/>
    </row>
    <row r="28" spans="1:12" ht="14.25">
      <c r="A28" s="131"/>
      <c r="B28" s="132" t="s">
        <v>39</v>
      </c>
      <c r="C28" s="134" t="s">
        <v>40</v>
      </c>
      <c r="D28" s="134" t="s">
        <v>41</v>
      </c>
      <c r="E28" s="48" t="s">
        <v>42</v>
      </c>
      <c r="F28" s="48"/>
      <c r="G28" s="134" t="s">
        <v>39</v>
      </c>
      <c r="H28" s="134" t="s">
        <v>40</v>
      </c>
      <c r="I28" s="134" t="s">
        <v>41</v>
      </c>
      <c r="J28" s="48" t="s">
        <v>42</v>
      </c>
      <c r="K28" s="49"/>
      <c r="L28" s="47"/>
    </row>
    <row r="29" spans="1:12" ht="14.25">
      <c r="A29" s="117"/>
      <c r="B29" s="133"/>
      <c r="C29" s="135"/>
      <c r="D29" s="135"/>
      <c r="E29" s="50" t="s">
        <v>23</v>
      </c>
      <c r="F29" s="50" t="s">
        <v>43</v>
      </c>
      <c r="G29" s="135"/>
      <c r="H29" s="135"/>
      <c r="I29" s="135"/>
      <c r="J29" s="50" t="s">
        <v>23</v>
      </c>
      <c r="K29" s="51" t="s">
        <v>44</v>
      </c>
      <c r="L29" s="47"/>
    </row>
    <row r="30" spans="1:12" ht="18" customHeight="1">
      <c r="A30" s="19" t="s">
        <v>16</v>
      </c>
      <c r="B30" s="52">
        <v>2063</v>
      </c>
      <c r="C30" s="53">
        <v>0</v>
      </c>
      <c r="D30" s="53">
        <v>1</v>
      </c>
      <c r="E30" s="53">
        <v>0</v>
      </c>
      <c r="F30" s="53">
        <v>0</v>
      </c>
      <c r="G30" s="52">
        <v>1544</v>
      </c>
      <c r="H30" s="52">
        <v>171</v>
      </c>
      <c r="I30" s="52">
        <v>242</v>
      </c>
      <c r="J30" s="52">
        <v>170</v>
      </c>
      <c r="K30" s="52">
        <v>76</v>
      </c>
      <c r="L30" s="54"/>
    </row>
    <row r="31" spans="1:12" ht="18" customHeight="1">
      <c r="A31" s="19" t="s">
        <v>17</v>
      </c>
      <c r="B31" s="52">
        <v>1973</v>
      </c>
      <c r="C31" s="53">
        <v>0</v>
      </c>
      <c r="D31" s="53">
        <v>0</v>
      </c>
      <c r="E31" s="53">
        <v>0</v>
      </c>
      <c r="F31" s="53">
        <v>0</v>
      </c>
      <c r="G31" s="52">
        <v>1530</v>
      </c>
      <c r="H31" s="52">
        <v>156</v>
      </c>
      <c r="I31" s="52">
        <v>327</v>
      </c>
      <c r="J31" s="52">
        <v>154</v>
      </c>
      <c r="K31" s="52">
        <v>81</v>
      </c>
      <c r="L31" s="54"/>
    </row>
    <row r="32" spans="1:12" ht="18" customHeight="1">
      <c r="A32" s="19" t="s">
        <v>18</v>
      </c>
      <c r="B32" s="52">
        <v>2039</v>
      </c>
      <c r="C32" s="53">
        <v>4</v>
      </c>
      <c r="D32" s="53">
        <v>3</v>
      </c>
      <c r="E32" s="53">
        <v>2</v>
      </c>
      <c r="F32" s="53">
        <v>0</v>
      </c>
      <c r="G32" s="52">
        <v>1483</v>
      </c>
      <c r="H32" s="52">
        <v>205</v>
      </c>
      <c r="I32" s="52">
        <v>294</v>
      </c>
      <c r="J32" s="52">
        <v>205</v>
      </c>
      <c r="K32" s="52">
        <v>114</v>
      </c>
      <c r="L32" s="54"/>
    </row>
    <row r="33" spans="1:12" ht="18" customHeight="1">
      <c r="A33" s="19" t="s">
        <v>19</v>
      </c>
      <c r="B33" s="52">
        <v>1996</v>
      </c>
      <c r="C33" s="53">
        <v>2</v>
      </c>
      <c r="D33" s="53">
        <v>2</v>
      </c>
      <c r="E33" s="53">
        <v>2</v>
      </c>
      <c r="F33" s="53">
        <v>0</v>
      </c>
      <c r="G33" s="52">
        <v>1533</v>
      </c>
      <c r="H33" s="52">
        <v>173</v>
      </c>
      <c r="I33" s="52">
        <v>268</v>
      </c>
      <c r="J33" s="52">
        <v>173</v>
      </c>
      <c r="K33" s="52">
        <v>99</v>
      </c>
      <c r="L33" s="54"/>
    </row>
    <row r="34" spans="1:12" s="22" customFormat="1" ht="18" customHeight="1" thickBot="1">
      <c r="A34" s="23" t="s">
        <v>20</v>
      </c>
      <c r="B34" s="55">
        <v>1993</v>
      </c>
      <c r="C34" s="56">
        <v>0</v>
      </c>
      <c r="D34" s="56">
        <v>2</v>
      </c>
      <c r="E34" s="56">
        <v>0</v>
      </c>
      <c r="F34" s="53">
        <v>0</v>
      </c>
      <c r="G34" s="55">
        <v>1378</v>
      </c>
      <c r="H34" s="55">
        <v>151</v>
      </c>
      <c r="I34" s="55">
        <v>275</v>
      </c>
      <c r="J34" s="55">
        <v>151</v>
      </c>
      <c r="K34" s="55">
        <v>76</v>
      </c>
      <c r="L34" s="26"/>
    </row>
    <row r="35" spans="1:12" s="27" customFormat="1" ht="15.75" customHeight="1">
      <c r="A35" s="129" t="s">
        <v>45</v>
      </c>
      <c r="B35" s="129"/>
      <c r="C35" s="129"/>
      <c r="D35" s="129"/>
      <c r="E35" s="129"/>
      <c r="F35" s="129"/>
      <c r="G35" s="129"/>
      <c r="H35" s="40"/>
      <c r="I35" s="130" t="s">
        <v>76</v>
      </c>
      <c r="J35" s="130"/>
      <c r="K35" s="130"/>
      <c r="L35" s="41"/>
    </row>
    <row r="36" ht="15" customHeight="1"/>
    <row r="37" spans="1:13" s="42" customFormat="1" ht="17.25">
      <c r="A37" s="136" t="s">
        <v>120</v>
      </c>
      <c r="B37" s="136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57"/>
    </row>
    <row r="38" spans="1:13" s="2" customFormat="1" ht="14.25" customHeight="1" thickBot="1">
      <c r="A38" s="58"/>
      <c r="B38" s="58"/>
      <c r="C38" s="58"/>
      <c r="D38" s="58"/>
      <c r="E38" s="58"/>
      <c r="F38" s="58"/>
      <c r="G38" s="58"/>
      <c r="H38" s="58"/>
      <c r="I38" s="59"/>
      <c r="J38" s="58"/>
      <c r="K38" s="137" t="s">
        <v>46</v>
      </c>
      <c r="L38" s="137"/>
      <c r="M38" s="58"/>
    </row>
    <row r="39" spans="1:13" ht="14.25" customHeight="1">
      <c r="A39" s="138" t="s">
        <v>80</v>
      </c>
      <c r="B39" s="60" t="s">
        <v>47</v>
      </c>
      <c r="C39" s="61"/>
      <c r="D39" s="61"/>
      <c r="E39" s="61" t="s">
        <v>48</v>
      </c>
      <c r="F39" s="61"/>
      <c r="G39" s="61"/>
      <c r="H39" s="61" t="s">
        <v>49</v>
      </c>
      <c r="I39" s="61"/>
      <c r="J39" s="62"/>
      <c r="K39" s="140" t="s">
        <v>50</v>
      </c>
      <c r="L39" s="141"/>
      <c r="M39" s="63"/>
    </row>
    <row r="40" spans="1:13" ht="14.25" customHeight="1">
      <c r="A40" s="139"/>
      <c r="B40" s="64" t="s">
        <v>23</v>
      </c>
      <c r="C40" s="65" t="s">
        <v>51</v>
      </c>
      <c r="D40" s="65" t="s">
        <v>52</v>
      </c>
      <c r="E40" s="65" t="s">
        <v>23</v>
      </c>
      <c r="F40" s="65" t="s">
        <v>51</v>
      </c>
      <c r="G40" s="65" t="s">
        <v>52</v>
      </c>
      <c r="H40" s="65" t="s">
        <v>23</v>
      </c>
      <c r="I40" s="65" t="s">
        <v>51</v>
      </c>
      <c r="J40" s="66" t="s">
        <v>52</v>
      </c>
      <c r="K40" s="142"/>
      <c r="L40" s="143"/>
      <c r="M40" s="63"/>
    </row>
    <row r="41" spans="1:13" ht="18" customHeight="1">
      <c r="A41" s="19" t="s">
        <v>16</v>
      </c>
      <c r="B41" s="67">
        <f>SUM(C41:D41)</f>
        <v>3179</v>
      </c>
      <c r="C41" s="68">
        <v>1501</v>
      </c>
      <c r="D41" s="68">
        <v>1678</v>
      </c>
      <c r="E41" s="68">
        <f>SUM(F41:G41)</f>
        <v>2866</v>
      </c>
      <c r="F41" s="68">
        <v>1300</v>
      </c>
      <c r="G41" s="68">
        <v>1566</v>
      </c>
      <c r="H41" s="68">
        <f>SUM(I41:J41)</f>
        <v>1291</v>
      </c>
      <c r="I41" s="68">
        <v>664</v>
      </c>
      <c r="J41" s="68">
        <v>627</v>
      </c>
      <c r="K41" s="146">
        <v>1879301</v>
      </c>
      <c r="L41" s="147"/>
      <c r="M41" s="69"/>
    </row>
    <row r="42" spans="1:13" ht="18" customHeight="1">
      <c r="A42" s="19" t="s">
        <v>17</v>
      </c>
      <c r="B42" s="67">
        <f>SUM(C42:D42)</f>
        <v>2807</v>
      </c>
      <c r="C42" s="68">
        <v>1179</v>
      </c>
      <c r="D42" s="68">
        <v>1628</v>
      </c>
      <c r="E42" s="68">
        <f>SUM(F42:G42)</f>
        <v>2362</v>
      </c>
      <c r="F42" s="68">
        <v>984</v>
      </c>
      <c r="G42" s="68">
        <v>1378</v>
      </c>
      <c r="H42" s="68">
        <f>SUM(I42:J42)</f>
        <v>902</v>
      </c>
      <c r="I42" s="68">
        <v>408</v>
      </c>
      <c r="J42" s="68">
        <v>494</v>
      </c>
      <c r="K42" s="148">
        <v>1246603</v>
      </c>
      <c r="L42" s="148"/>
      <c r="M42" s="69"/>
    </row>
    <row r="43" spans="1:13" ht="18" customHeight="1">
      <c r="A43" s="19" t="s">
        <v>18</v>
      </c>
      <c r="B43" s="68">
        <f>SUM(C43:D43)</f>
        <v>2860</v>
      </c>
      <c r="C43" s="68">
        <v>1200</v>
      </c>
      <c r="D43" s="68">
        <v>1660</v>
      </c>
      <c r="E43" s="68">
        <f>SUM(F43:G43)</f>
        <v>2387</v>
      </c>
      <c r="F43" s="68">
        <v>943</v>
      </c>
      <c r="G43" s="68">
        <v>1444</v>
      </c>
      <c r="H43" s="68">
        <f>SUM(I43:J43)</f>
        <v>862</v>
      </c>
      <c r="I43" s="68">
        <v>361</v>
      </c>
      <c r="J43" s="68">
        <v>501</v>
      </c>
      <c r="K43" s="149">
        <v>1195752</v>
      </c>
      <c r="L43" s="149"/>
      <c r="M43" s="69"/>
    </row>
    <row r="44" spans="1:13" ht="18" customHeight="1">
      <c r="A44" s="19" t="s">
        <v>19</v>
      </c>
      <c r="B44" s="68">
        <f>SUM(C44:D44)</f>
        <v>3130</v>
      </c>
      <c r="C44" s="68">
        <v>1315</v>
      </c>
      <c r="D44" s="68">
        <v>1815</v>
      </c>
      <c r="E44" s="68">
        <f>SUM(F44:G44)</f>
        <v>2625</v>
      </c>
      <c r="F44" s="68">
        <v>1110</v>
      </c>
      <c r="G44" s="68">
        <v>1515</v>
      </c>
      <c r="H44" s="68">
        <f>SUM(I44:J44)</f>
        <v>924</v>
      </c>
      <c r="I44" s="68">
        <v>397</v>
      </c>
      <c r="J44" s="68">
        <v>527</v>
      </c>
      <c r="K44" s="150">
        <v>1266256</v>
      </c>
      <c r="L44" s="150"/>
      <c r="M44" s="69"/>
    </row>
    <row r="45" spans="1:13" s="22" customFormat="1" ht="18" customHeight="1" thickBot="1">
      <c r="A45" s="23" t="s">
        <v>20</v>
      </c>
      <c r="B45" s="70">
        <f>SUM(C45:D45)</f>
        <v>2654</v>
      </c>
      <c r="C45" s="70">
        <v>1071</v>
      </c>
      <c r="D45" s="70">
        <v>1583</v>
      </c>
      <c r="E45" s="70">
        <f>SUM(F45:G45)</f>
        <v>2094</v>
      </c>
      <c r="F45" s="70">
        <v>791</v>
      </c>
      <c r="G45" s="70">
        <v>1303</v>
      </c>
      <c r="H45" s="91">
        <f>SUM(I45:J45)</f>
        <v>909</v>
      </c>
      <c r="I45" s="91">
        <v>398</v>
      </c>
      <c r="J45" s="91">
        <v>511</v>
      </c>
      <c r="K45" s="151">
        <v>1285169</v>
      </c>
      <c r="L45" s="151"/>
      <c r="M45" s="71"/>
    </row>
    <row r="46" spans="1:13" s="27" customFormat="1" ht="15.75" customHeight="1">
      <c r="A46" s="144" t="s">
        <v>53</v>
      </c>
      <c r="B46" s="144"/>
      <c r="C46" s="144"/>
      <c r="D46" s="144"/>
      <c r="E46" s="144"/>
      <c r="F46" s="144"/>
      <c r="G46" s="144"/>
      <c r="H46" s="72"/>
      <c r="I46" s="73"/>
      <c r="J46" s="145" t="s">
        <v>54</v>
      </c>
      <c r="K46" s="145"/>
      <c r="L46" s="145"/>
      <c r="M46" s="73"/>
    </row>
  </sheetData>
  <sheetProtection/>
  <mergeCells count="47">
    <mergeCell ref="A46:G46"/>
    <mergeCell ref="J46:L46"/>
    <mergeCell ref="K41:L41"/>
    <mergeCell ref="K42:L42"/>
    <mergeCell ref="K43:L43"/>
    <mergeCell ref="K44:L44"/>
    <mergeCell ref="K45:L45"/>
    <mergeCell ref="A35:G35"/>
    <mergeCell ref="I35:K35"/>
    <mergeCell ref="A37:L37"/>
    <mergeCell ref="K38:L38"/>
    <mergeCell ref="A39:A40"/>
    <mergeCell ref="K39:L40"/>
    <mergeCell ref="A25:L25"/>
    <mergeCell ref="J26:K26"/>
    <mergeCell ref="A27:A29"/>
    <mergeCell ref="B28:B29"/>
    <mergeCell ref="C28:C29"/>
    <mergeCell ref="D28:D29"/>
    <mergeCell ref="G28:G29"/>
    <mergeCell ref="H28:H29"/>
    <mergeCell ref="I28:I29"/>
    <mergeCell ref="I16:I17"/>
    <mergeCell ref="J16:J17"/>
    <mergeCell ref="K16:K17"/>
    <mergeCell ref="L16:L17"/>
    <mergeCell ref="A23:G23"/>
    <mergeCell ref="J23:L23"/>
    <mergeCell ref="A14:L14"/>
    <mergeCell ref="K15:L15"/>
    <mergeCell ref="A16:A17"/>
    <mergeCell ref="B16:B17"/>
    <mergeCell ref="C16:C17"/>
    <mergeCell ref="D16:D17"/>
    <mergeCell ref="E16:E17"/>
    <mergeCell ref="F16:F17"/>
    <mergeCell ref="G16:G17"/>
    <mergeCell ref="H16:H17"/>
    <mergeCell ref="A12:H12"/>
    <mergeCell ref="A1:L1"/>
    <mergeCell ref="A3:A5"/>
    <mergeCell ref="H3:I3"/>
    <mergeCell ref="J3:J5"/>
    <mergeCell ref="I4:I5"/>
    <mergeCell ref="A11:G11"/>
    <mergeCell ref="H11:J11"/>
    <mergeCell ref="C4:E4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SheetLayoutView="100" zoomScalePageLayoutView="0" workbookViewId="0" topLeftCell="A1">
      <selection activeCell="A1" sqref="A1:L1"/>
    </sheetView>
  </sheetViews>
  <sheetFormatPr defaultColWidth="10.625" defaultRowHeight="12.75"/>
  <cols>
    <col min="1" max="1" width="2.875" style="78" customWidth="1"/>
    <col min="2" max="2" width="34.625" style="78" customWidth="1"/>
    <col min="3" max="3" width="6.875" style="86" customWidth="1"/>
    <col min="4" max="4" width="7.875" style="86" customWidth="1"/>
    <col min="5" max="5" width="6.875" style="86" customWidth="1"/>
    <col min="6" max="6" width="7.875" style="86" customWidth="1"/>
    <col min="7" max="7" width="6.875" style="86" customWidth="1"/>
    <col min="8" max="8" width="7.875" style="86" customWidth="1"/>
    <col min="9" max="9" width="6.875" style="86" customWidth="1"/>
    <col min="10" max="10" width="7.875" style="86" customWidth="1"/>
    <col min="11" max="11" width="6.875" style="75" customWidth="1"/>
    <col min="12" max="12" width="7.875" style="75" customWidth="1"/>
    <col min="13" max="16384" width="10.625" style="78" customWidth="1"/>
  </cols>
  <sheetData>
    <row r="1" spans="1:12" s="74" customFormat="1" ht="17.25">
      <c r="A1" s="159" t="s">
        <v>116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3:12" s="74" customFormat="1" ht="12.75" thickBot="1">
      <c r="C2" s="75"/>
      <c r="D2" s="76"/>
      <c r="E2" s="75"/>
      <c r="F2" s="76"/>
      <c r="G2" s="75"/>
      <c r="H2" s="76"/>
      <c r="I2" s="75"/>
      <c r="J2" s="77"/>
      <c r="K2" s="75"/>
      <c r="L2" s="77" t="s">
        <v>55</v>
      </c>
    </row>
    <row r="3" spans="1:12" ht="15.75" customHeight="1">
      <c r="A3" s="160" t="s">
        <v>79</v>
      </c>
      <c r="B3" s="161"/>
      <c r="C3" s="162" t="s">
        <v>56</v>
      </c>
      <c r="D3" s="163"/>
      <c r="E3" s="162" t="s">
        <v>57</v>
      </c>
      <c r="F3" s="163"/>
      <c r="G3" s="162" t="s">
        <v>58</v>
      </c>
      <c r="H3" s="163"/>
      <c r="I3" s="162" t="s">
        <v>59</v>
      </c>
      <c r="J3" s="163"/>
      <c r="K3" s="152" t="s">
        <v>60</v>
      </c>
      <c r="L3" s="153"/>
    </row>
    <row r="4" spans="1:12" ht="25.5" customHeight="1">
      <c r="A4" s="172" t="s">
        <v>61</v>
      </c>
      <c r="B4" s="173"/>
      <c r="C4" s="95" t="s">
        <v>107</v>
      </c>
      <c r="D4" s="92" t="s">
        <v>103</v>
      </c>
      <c r="E4" s="95" t="s">
        <v>107</v>
      </c>
      <c r="F4" s="92" t="s">
        <v>103</v>
      </c>
      <c r="G4" s="95" t="s">
        <v>107</v>
      </c>
      <c r="H4" s="92" t="s">
        <v>103</v>
      </c>
      <c r="I4" s="95" t="s">
        <v>107</v>
      </c>
      <c r="J4" s="92" t="s">
        <v>103</v>
      </c>
      <c r="K4" s="95" t="s">
        <v>107</v>
      </c>
      <c r="L4" s="93" t="s">
        <v>103</v>
      </c>
    </row>
    <row r="5" spans="1:12" ht="18.75" customHeight="1">
      <c r="A5" s="154" t="s">
        <v>81</v>
      </c>
      <c r="B5" s="155"/>
      <c r="C5" s="79">
        <v>18</v>
      </c>
      <c r="D5" s="79">
        <v>136</v>
      </c>
      <c r="E5" s="79">
        <v>21</v>
      </c>
      <c r="F5" s="79">
        <v>119</v>
      </c>
      <c r="G5" s="79">
        <v>21</v>
      </c>
      <c r="H5" s="79">
        <v>127</v>
      </c>
      <c r="I5" s="79">
        <v>32</v>
      </c>
      <c r="J5" s="79">
        <v>168</v>
      </c>
      <c r="K5" s="80">
        <v>31</v>
      </c>
      <c r="L5" s="80">
        <v>155</v>
      </c>
    </row>
    <row r="6" spans="1:12" ht="18.75" customHeight="1">
      <c r="A6" s="156" t="s">
        <v>62</v>
      </c>
      <c r="B6" s="157"/>
      <c r="C6" s="79">
        <v>2</v>
      </c>
      <c r="D6" s="79">
        <v>9</v>
      </c>
      <c r="E6" s="79">
        <v>2</v>
      </c>
      <c r="F6" s="79">
        <v>6</v>
      </c>
      <c r="G6" s="79">
        <v>2</v>
      </c>
      <c r="H6" s="79">
        <v>6</v>
      </c>
      <c r="I6" s="79">
        <v>2</v>
      </c>
      <c r="J6" s="79">
        <v>6</v>
      </c>
      <c r="K6" s="80">
        <v>2</v>
      </c>
      <c r="L6" s="80">
        <v>7</v>
      </c>
    </row>
    <row r="7" spans="1:12" ht="18.75" customHeight="1">
      <c r="A7" s="156" t="s">
        <v>63</v>
      </c>
      <c r="B7" s="157"/>
      <c r="C7" s="79">
        <v>377</v>
      </c>
      <c r="D7" s="79">
        <v>1986</v>
      </c>
      <c r="E7" s="79">
        <v>361</v>
      </c>
      <c r="F7" s="79">
        <v>1950</v>
      </c>
      <c r="G7" s="79">
        <v>363</v>
      </c>
      <c r="H7" s="79">
        <v>1958</v>
      </c>
      <c r="I7" s="79">
        <v>371</v>
      </c>
      <c r="J7" s="79">
        <v>1873</v>
      </c>
      <c r="K7" s="80">
        <v>368</v>
      </c>
      <c r="L7" s="80">
        <v>1858</v>
      </c>
    </row>
    <row r="8" spans="1:12" ht="18.75" customHeight="1">
      <c r="A8" s="156" t="s">
        <v>64</v>
      </c>
      <c r="B8" s="158"/>
      <c r="C8" s="79">
        <f>SUM(C9:C32)</f>
        <v>547</v>
      </c>
      <c r="D8" s="79">
        <f>SUM(D9:D32)</f>
        <v>17280</v>
      </c>
      <c r="E8" s="79">
        <f aca="true" t="shared" si="0" ref="E8:L8">SUM(E9:E32)</f>
        <v>539</v>
      </c>
      <c r="F8" s="79">
        <f t="shared" si="0"/>
        <v>17525</v>
      </c>
      <c r="G8" s="79">
        <f t="shared" si="0"/>
        <v>523</v>
      </c>
      <c r="H8" s="79">
        <f t="shared" si="0"/>
        <v>17749</v>
      </c>
      <c r="I8" s="79">
        <f t="shared" si="0"/>
        <v>509</v>
      </c>
      <c r="J8" s="79">
        <f t="shared" si="0"/>
        <v>16837</v>
      </c>
      <c r="K8" s="81">
        <f t="shared" si="0"/>
        <v>503</v>
      </c>
      <c r="L8" s="81">
        <f t="shared" si="0"/>
        <v>16694</v>
      </c>
    </row>
    <row r="9" spans="1:12" ht="18.75" customHeight="1">
      <c r="A9" s="82"/>
      <c r="B9" s="83" t="s">
        <v>82</v>
      </c>
      <c r="C9" s="79">
        <v>22</v>
      </c>
      <c r="D9" s="79">
        <v>516</v>
      </c>
      <c r="E9" s="79">
        <v>22</v>
      </c>
      <c r="F9" s="79">
        <v>626</v>
      </c>
      <c r="G9" s="79">
        <v>20</v>
      </c>
      <c r="H9" s="79">
        <v>639</v>
      </c>
      <c r="I9" s="79">
        <v>19</v>
      </c>
      <c r="J9" s="79">
        <v>617</v>
      </c>
      <c r="K9" s="80">
        <v>20</v>
      </c>
      <c r="L9" s="80">
        <v>599</v>
      </c>
    </row>
    <row r="10" spans="1:12" ht="18.75" customHeight="1">
      <c r="A10" s="82"/>
      <c r="B10" s="83" t="s">
        <v>83</v>
      </c>
      <c r="C10" s="79">
        <v>15</v>
      </c>
      <c r="D10" s="79">
        <v>413</v>
      </c>
      <c r="E10" s="79">
        <v>13</v>
      </c>
      <c r="F10" s="79">
        <v>405</v>
      </c>
      <c r="G10" s="79">
        <v>13</v>
      </c>
      <c r="H10" s="79">
        <v>394</v>
      </c>
      <c r="I10" s="79">
        <v>13</v>
      </c>
      <c r="J10" s="79">
        <v>377</v>
      </c>
      <c r="K10" s="80">
        <v>13</v>
      </c>
      <c r="L10" s="80">
        <v>370</v>
      </c>
    </row>
    <row r="11" spans="1:12" ht="18.75" customHeight="1">
      <c r="A11" s="82"/>
      <c r="B11" s="83" t="s">
        <v>84</v>
      </c>
      <c r="C11" s="79">
        <v>17</v>
      </c>
      <c r="D11" s="79">
        <v>410</v>
      </c>
      <c r="E11" s="79">
        <v>17</v>
      </c>
      <c r="F11" s="79">
        <v>424</v>
      </c>
      <c r="G11" s="79">
        <v>17</v>
      </c>
      <c r="H11" s="79">
        <v>448</v>
      </c>
      <c r="I11" s="79">
        <v>17</v>
      </c>
      <c r="J11" s="79">
        <v>465</v>
      </c>
      <c r="K11" s="80">
        <v>17</v>
      </c>
      <c r="L11" s="80">
        <v>456</v>
      </c>
    </row>
    <row r="12" spans="1:12" ht="18.75" customHeight="1">
      <c r="A12" s="82"/>
      <c r="B12" s="83" t="s">
        <v>85</v>
      </c>
      <c r="C12" s="79">
        <v>14</v>
      </c>
      <c r="D12" s="79">
        <v>138</v>
      </c>
      <c r="E12" s="79">
        <v>14</v>
      </c>
      <c r="F12" s="79">
        <v>131</v>
      </c>
      <c r="G12" s="79">
        <v>12</v>
      </c>
      <c r="H12" s="79">
        <v>143</v>
      </c>
      <c r="I12" s="79">
        <v>12</v>
      </c>
      <c r="J12" s="79">
        <v>137</v>
      </c>
      <c r="K12" s="80">
        <v>11</v>
      </c>
      <c r="L12" s="80">
        <v>74</v>
      </c>
    </row>
    <row r="13" spans="1:12" ht="18.75" customHeight="1">
      <c r="A13" s="82"/>
      <c r="B13" s="83" t="s">
        <v>86</v>
      </c>
      <c r="C13" s="79">
        <v>12</v>
      </c>
      <c r="D13" s="79">
        <v>226</v>
      </c>
      <c r="E13" s="79">
        <v>9</v>
      </c>
      <c r="F13" s="79">
        <v>231</v>
      </c>
      <c r="G13" s="79">
        <v>9</v>
      </c>
      <c r="H13" s="79">
        <v>232</v>
      </c>
      <c r="I13" s="79">
        <v>8</v>
      </c>
      <c r="J13" s="79">
        <v>157</v>
      </c>
      <c r="K13" s="80">
        <v>8</v>
      </c>
      <c r="L13" s="80">
        <v>156</v>
      </c>
    </row>
    <row r="14" spans="1:12" ht="18.75" customHeight="1">
      <c r="A14" s="82"/>
      <c r="B14" s="83" t="s">
        <v>87</v>
      </c>
      <c r="C14" s="79">
        <v>5</v>
      </c>
      <c r="D14" s="79">
        <v>131</v>
      </c>
      <c r="E14" s="79">
        <v>7</v>
      </c>
      <c r="F14" s="79">
        <v>192</v>
      </c>
      <c r="G14" s="79">
        <v>7</v>
      </c>
      <c r="H14" s="79">
        <v>181</v>
      </c>
      <c r="I14" s="79">
        <v>7</v>
      </c>
      <c r="J14" s="79">
        <v>175</v>
      </c>
      <c r="K14" s="80">
        <v>8</v>
      </c>
      <c r="L14" s="80">
        <v>176</v>
      </c>
    </row>
    <row r="15" spans="1:12" ht="18.75" customHeight="1">
      <c r="A15" s="82"/>
      <c r="B15" s="83" t="s">
        <v>88</v>
      </c>
      <c r="C15" s="79">
        <v>11</v>
      </c>
      <c r="D15" s="79">
        <v>167</v>
      </c>
      <c r="E15" s="79">
        <v>10</v>
      </c>
      <c r="F15" s="79">
        <v>189</v>
      </c>
      <c r="G15" s="79">
        <v>10</v>
      </c>
      <c r="H15" s="79">
        <v>187</v>
      </c>
      <c r="I15" s="79">
        <v>9</v>
      </c>
      <c r="J15" s="79">
        <v>182</v>
      </c>
      <c r="K15" s="80">
        <v>8</v>
      </c>
      <c r="L15" s="80">
        <v>180</v>
      </c>
    </row>
    <row r="16" spans="1:12" ht="18.75" customHeight="1">
      <c r="A16" s="82"/>
      <c r="B16" s="83" t="s">
        <v>89</v>
      </c>
      <c r="C16" s="79">
        <v>12</v>
      </c>
      <c r="D16" s="79">
        <v>237</v>
      </c>
      <c r="E16" s="79">
        <v>11</v>
      </c>
      <c r="F16" s="79">
        <v>237</v>
      </c>
      <c r="G16" s="79">
        <v>11</v>
      </c>
      <c r="H16" s="79">
        <v>239</v>
      </c>
      <c r="I16" s="79">
        <v>11</v>
      </c>
      <c r="J16" s="79">
        <v>246</v>
      </c>
      <c r="K16" s="80">
        <v>11</v>
      </c>
      <c r="L16" s="80">
        <v>246</v>
      </c>
    </row>
    <row r="17" spans="1:12" ht="18.75" customHeight="1">
      <c r="A17" s="82"/>
      <c r="B17" s="83" t="s">
        <v>90</v>
      </c>
      <c r="C17" s="79">
        <v>1</v>
      </c>
      <c r="D17" s="79">
        <v>5</v>
      </c>
      <c r="E17" s="79">
        <v>1</v>
      </c>
      <c r="F17" s="79">
        <v>4</v>
      </c>
      <c r="G17" s="79">
        <v>1</v>
      </c>
      <c r="H17" s="79">
        <v>4</v>
      </c>
      <c r="I17" s="79">
        <v>1</v>
      </c>
      <c r="J17" s="79">
        <v>4</v>
      </c>
      <c r="K17" s="80">
        <v>1</v>
      </c>
      <c r="L17" s="80">
        <v>4</v>
      </c>
    </row>
    <row r="18" spans="1:12" ht="18.75" customHeight="1">
      <c r="A18" s="82"/>
      <c r="B18" s="83" t="s">
        <v>91</v>
      </c>
      <c r="C18" s="79">
        <v>18</v>
      </c>
      <c r="D18" s="79">
        <v>455</v>
      </c>
      <c r="E18" s="79">
        <v>15</v>
      </c>
      <c r="F18" s="79">
        <v>480</v>
      </c>
      <c r="G18" s="79">
        <v>14</v>
      </c>
      <c r="H18" s="79">
        <v>487</v>
      </c>
      <c r="I18" s="79">
        <v>14</v>
      </c>
      <c r="J18" s="79">
        <v>469</v>
      </c>
      <c r="K18" s="80">
        <v>15</v>
      </c>
      <c r="L18" s="80">
        <v>463</v>
      </c>
    </row>
    <row r="19" spans="1:12" ht="18.75" customHeight="1">
      <c r="A19" s="82"/>
      <c r="B19" s="83" t="s">
        <v>92</v>
      </c>
      <c r="C19" s="79">
        <v>3</v>
      </c>
      <c r="D19" s="79">
        <v>69</v>
      </c>
      <c r="E19" s="79">
        <v>3</v>
      </c>
      <c r="F19" s="79">
        <v>73</v>
      </c>
      <c r="G19" s="79">
        <v>3</v>
      </c>
      <c r="H19" s="79">
        <v>78</v>
      </c>
      <c r="I19" s="79">
        <v>2</v>
      </c>
      <c r="J19" s="79">
        <v>67</v>
      </c>
      <c r="K19" s="80">
        <v>2</v>
      </c>
      <c r="L19" s="80">
        <v>66</v>
      </c>
    </row>
    <row r="20" spans="1:12" ht="18.75" customHeight="1">
      <c r="A20" s="82"/>
      <c r="B20" s="94" t="s">
        <v>93</v>
      </c>
      <c r="C20" s="79">
        <v>1</v>
      </c>
      <c r="D20" s="79">
        <v>14</v>
      </c>
      <c r="E20" s="79">
        <v>1</v>
      </c>
      <c r="F20" s="79">
        <v>13</v>
      </c>
      <c r="G20" s="79">
        <v>1</v>
      </c>
      <c r="H20" s="79">
        <v>13</v>
      </c>
      <c r="I20" s="79">
        <v>1</v>
      </c>
      <c r="J20" s="79">
        <v>13</v>
      </c>
      <c r="K20" s="80">
        <v>1</v>
      </c>
      <c r="L20" s="80">
        <v>11</v>
      </c>
    </row>
    <row r="21" spans="1:12" ht="18.75" customHeight="1">
      <c r="A21" s="82"/>
      <c r="B21" s="83" t="s">
        <v>94</v>
      </c>
      <c r="C21" s="79">
        <v>26</v>
      </c>
      <c r="D21" s="79">
        <v>298</v>
      </c>
      <c r="E21" s="79">
        <v>24</v>
      </c>
      <c r="F21" s="79">
        <v>290</v>
      </c>
      <c r="G21" s="79">
        <v>22</v>
      </c>
      <c r="H21" s="79">
        <v>283</v>
      </c>
      <c r="I21" s="79">
        <v>22</v>
      </c>
      <c r="J21" s="79">
        <v>287</v>
      </c>
      <c r="K21" s="80">
        <v>22</v>
      </c>
      <c r="L21" s="80">
        <v>289</v>
      </c>
    </row>
    <row r="22" spans="1:12" ht="18.75" customHeight="1">
      <c r="A22" s="82"/>
      <c r="B22" s="83" t="s">
        <v>65</v>
      </c>
      <c r="C22" s="79">
        <v>10</v>
      </c>
      <c r="D22" s="79">
        <v>394</v>
      </c>
      <c r="E22" s="79">
        <v>10</v>
      </c>
      <c r="F22" s="79">
        <v>381</v>
      </c>
      <c r="G22" s="79">
        <v>11</v>
      </c>
      <c r="H22" s="79">
        <v>387</v>
      </c>
      <c r="I22" s="79">
        <v>11</v>
      </c>
      <c r="J22" s="79">
        <v>385</v>
      </c>
      <c r="K22" s="80">
        <v>12</v>
      </c>
      <c r="L22" s="80">
        <v>387</v>
      </c>
    </row>
    <row r="23" spans="1:12" ht="18.75" customHeight="1">
      <c r="A23" s="82"/>
      <c r="B23" s="83" t="s">
        <v>66</v>
      </c>
      <c r="C23" s="79">
        <v>4</v>
      </c>
      <c r="D23" s="79">
        <v>228</v>
      </c>
      <c r="E23" s="79">
        <v>4</v>
      </c>
      <c r="F23" s="85">
        <v>228</v>
      </c>
      <c r="G23" s="79">
        <v>5</v>
      </c>
      <c r="H23" s="79">
        <v>232</v>
      </c>
      <c r="I23" s="79">
        <v>4</v>
      </c>
      <c r="J23" s="79">
        <v>34</v>
      </c>
      <c r="K23" s="80">
        <v>3</v>
      </c>
      <c r="L23" s="80">
        <v>32</v>
      </c>
    </row>
    <row r="24" spans="1:12" ht="18.75" customHeight="1">
      <c r="A24" s="82"/>
      <c r="B24" s="83" t="s">
        <v>67</v>
      </c>
      <c r="C24" s="79">
        <v>99</v>
      </c>
      <c r="D24" s="79">
        <v>963</v>
      </c>
      <c r="E24" s="79">
        <v>98</v>
      </c>
      <c r="F24" s="85">
        <v>855</v>
      </c>
      <c r="G24" s="79">
        <v>94</v>
      </c>
      <c r="H24" s="79">
        <v>870</v>
      </c>
      <c r="I24" s="79">
        <v>95</v>
      </c>
      <c r="J24" s="79">
        <v>797</v>
      </c>
      <c r="K24" s="80">
        <v>94</v>
      </c>
      <c r="L24" s="84">
        <v>818</v>
      </c>
    </row>
    <row r="25" spans="1:12" ht="18.75" customHeight="1">
      <c r="A25" s="82"/>
      <c r="B25" s="83" t="s">
        <v>95</v>
      </c>
      <c r="C25" s="85">
        <v>65</v>
      </c>
      <c r="D25" s="85">
        <v>1269</v>
      </c>
      <c r="E25" s="85">
        <v>65</v>
      </c>
      <c r="F25" s="85">
        <v>1260</v>
      </c>
      <c r="G25" s="85">
        <v>66</v>
      </c>
      <c r="H25" s="85">
        <v>1265</v>
      </c>
      <c r="I25" s="85">
        <v>60</v>
      </c>
      <c r="J25" s="85">
        <v>1271</v>
      </c>
      <c r="K25" s="84">
        <v>59</v>
      </c>
      <c r="L25" s="80">
        <v>1287</v>
      </c>
    </row>
    <row r="26" spans="1:12" ht="18.75" customHeight="1">
      <c r="A26" s="82"/>
      <c r="B26" s="83" t="s">
        <v>96</v>
      </c>
      <c r="C26" s="85">
        <v>3</v>
      </c>
      <c r="D26" s="85">
        <v>777</v>
      </c>
      <c r="E26" s="85">
        <v>4</v>
      </c>
      <c r="F26" s="79">
        <v>830</v>
      </c>
      <c r="G26" s="85">
        <v>4</v>
      </c>
      <c r="H26" s="85">
        <v>843</v>
      </c>
      <c r="I26" s="85">
        <v>5</v>
      </c>
      <c r="J26" s="85">
        <v>915</v>
      </c>
      <c r="K26" s="84">
        <v>8</v>
      </c>
      <c r="L26" s="80">
        <v>933</v>
      </c>
    </row>
    <row r="27" spans="1:12" ht="18.75" customHeight="1">
      <c r="A27" s="82"/>
      <c r="B27" s="83" t="s">
        <v>97</v>
      </c>
      <c r="C27" s="85">
        <v>9</v>
      </c>
      <c r="D27" s="85">
        <v>38</v>
      </c>
      <c r="E27" s="85">
        <v>9</v>
      </c>
      <c r="F27" s="79">
        <v>33</v>
      </c>
      <c r="G27" s="85">
        <v>6</v>
      </c>
      <c r="H27" s="85">
        <v>26</v>
      </c>
      <c r="I27" s="85">
        <v>5</v>
      </c>
      <c r="J27" s="85">
        <v>24</v>
      </c>
      <c r="K27" s="84">
        <v>5</v>
      </c>
      <c r="L27" s="80">
        <v>21</v>
      </c>
    </row>
    <row r="28" spans="1:12" ht="18.75" customHeight="1">
      <c r="A28" s="82"/>
      <c r="B28" s="96" t="s">
        <v>98</v>
      </c>
      <c r="C28" s="79">
        <v>3</v>
      </c>
      <c r="D28" s="79">
        <v>2615</v>
      </c>
      <c r="E28" s="79">
        <v>3</v>
      </c>
      <c r="F28" s="79">
        <v>2613</v>
      </c>
      <c r="G28" s="79">
        <v>3</v>
      </c>
      <c r="H28" s="79">
        <v>2622</v>
      </c>
      <c r="I28" s="79">
        <v>3</v>
      </c>
      <c r="J28" s="79">
        <v>2500</v>
      </c>
      <c r="K28" s="80">
        <v>3</v>
      </c>
      <c r="L28" s="80">
        <v>2522</v>
      </c>
    </row>
    <row r="29" spans="1:12" ht="18.75" customHeight="1">
      <c r="A29" s="82"/>
      <c r="B29" s="83" t="s">
        <v>68</v>
      </c>
      <c r="C29" s="79">
        <v>38</v>
      </c>
      <c r="D29" s="79">
        <v>2821</v>
      </c>
      <c r="E29" s="79">
        <v>37</v>
      </c>
      <c r="F29" s="79">
        <v>2936</v>
      </c>
      <c r="G29" s="79">
        <v>35</v>
      </c>
      <c r="H29" s="79">
        <v>3047</v>
      </c>
      <c r="I29" s="79">
        <v>34</v>
      </c>
      <c r="J29" s="79">
        <v>2777</v>
      </c>
      <c r="K29" s="80">
        <v>33</v>
      </c>
      <c r="L29" s="80">
        <v>2650</v>
      </c>
    </row>
    <row r="30" spans="1:12" ht="18.75" customHeight="1">
      <c r="A30" s="82"/>
      <c r="B30" s="83" t="s">
        <v>69</v>
      </c>
      <c r="C30" s="79">
        <v>1</v>
      </c>
      <c r="D30" s="79">
        <v>3</v>
      </c>
      <c r="E30" s="79">
        <v>1</v>
      </c>
      <c r="F30" s="79">
        <v>3</v>
      </c>
      <c r="G30" s="79">
        <v>2</v>
      </c>
      <c r="H30" s="79">
        <v>47</v>
      </c>
      <c r="I30" s="79">
        <v>2</v>
      </c>
      <c r="J30" s="79">
        <v>45</v>
      </c>
      <c r="K30" s="80">
        <v>2</v>
      </c>
      <c r="L30" s="80">
        <v>39</v>
      </c>
    </row>
    <row r="31" spans="1:12" ht="18.75" customHeight="1">
      <c r="A31" s="82"/>
      <c r="B31" s="83" t="s">
        <v>70</v>
      </c>
      <c r="C31" s="79">
        <v>141</v>
      </c>
      <c r="D31" s="79">
        <v>4932</v>
      </c>
      <c r="E31" s="79">
        <v>144</v>
      </c>
      <c r="F31" s="79">
        <v>4924</v>
      </c>
      <c r="G31" s="79">
        <v>141</v>
      </c>
      <c r="H31" s="79">
        <v>4906</v>
      </c>
      <c r="I31" s="79">
        <v>137</v>
      </c>
      <c r="J31" s="79">
        <v>4709</v>
      </c>
      <c r="K31" s="80">
        <v>132</v>
      </c>
      <c r="L31" s="80">
        <v>4732</v>
      </c>
    </row>
    <row r="32" spans="1:12" ht="18.75" customHeight="1">
      <c r="A32" s="82"/>
      <c r="B32" s="83" t="s">
        <v>71</v>
      </c>
      <c r="C32" s="79">
        <v>17</v>
      </c>
      <c r="D32" s="79">
        <v>161</v>
      </c>
      <c r="E32" s="79">
        <v>17</v>
      </c>
      <c r="F32" s="79">
        <v>167</v>
      </c>
      <c r="G32" s="79">
        <v>16</v>
      </c>
      <c r="H32" s="79">
        <v>176</v>
      </c>
      <c r="I32" s="79">
        <v>17</v>
      </c>
      <c r="J32" s="79">
        <v>184</v>
      </c>
      <c r="K32" s="80">
        <v>15</v>
      </c>
      <c r="L32" s="80">
        <v>183</v>
      </c>
    </row>
    <row r="33" spans="1:12" ht="18.75" customHeight="1">
      <c r="A33" s="164" t="s">
        <v>106</v>
      </c>
      <c r="B33" s="165"/>
      <c r="C33" s="79">
        <v>5</v>
      </c>
      <c r="D33" s="79">
        <v>29</v>
      </c>
      <c r="E33" s="79">
        <v>4</v>
      </c>
      <c r="F33" s="79">
        <v>10</v>
      </c>
      <c r="G33" s="79">
        <v>4</v>
      </c>
      <c r="H33" s="79">
        <v>11</v>
      </c>
      <c r="I33" s="79">
        <v>4</v>
      </c>
      <c r="J33" s="79">
        <v>9</v>
      </c>
      <c r="K33" s="80">
        <v>4</v>
      </c>
      <c r="L33" s="80">
        <v>10</v>
      </c>
    </row>
    <row r="34" spans="1:12" ht="18.75" customHeight="1">
      <c r="A34" s="156" t="s">
        <v>99</v>
      </c>
      <c r="B34" s="157"/>
      <c r="C34" s="79">
        <v>19</v>
      </c>
      <c r="D34" s="79">
        <v>152</v>
      </c>
      <c r="E34" s="79">
        <v>19</v>
      </c>
      <c r="F34" s="79">
        <v>154</v>
      </c>
      <c r="G34" s="79">
        <v>19</v>
      </c>
      <c r="H34" s="79">
        <v>157</v>
      </c>
      <c r="I34" s="79">
        <v>19</v>
      </c>
      <c r="J34" s="79">
        <v>129</v>
      </c>
      <c r="K34" s="80">
        <v>19</v>
      </c>
      <c r="L34" s="80">
        <v>113</v>
      </c>
    </row>
    <row r="35" spans="1:12" ht="18.75" customHeight="1">
      <c r="A35" s="156" t="s">
        <v>108</v>
      </c>
      <c r="B35" s="157"/>
      <c r="C35" s="79">
        <v>149</v>
      </c>
      <c r="D35" s="79">
        <v>2204</v>
      </c>
      <c r="E35" s="79">
        <v>152</v>
      </c>
      <c r="F35" s="79">
        <v>2265</v>
      </c>
      <c r="G35" s="79">
        <v>152</v>
      </c>
      <c r="H35" s="79">
        <v>2292</v>
      </c>
      <c r="I35" s="79">
        <v>152</v>
      </c>
      <c r="J35" s="79">
        <v>2437</v>
      </c>
      <c r="K35" s="80">
        <v>148</v>
      </c>
      <c r="L35" s="80">
        <v>2418</v>
      </c>
    </row>
    <row r="36" spans="1:12" ht="18.75" customHeight="1">
      <c r="A36" s="156" t="s">
        <v>72</v>
      </c>
      <c r="B36" s="157"/>
      <c r="C36" s="79">
        <v>362</v>
      </c>
      <c r="D36" s="79">
        <v>15597</v>
      </c>
      <c r="E36" s="79">
        <v>368</v>
      </c>
      <c r="F36" s="79">
        <v>15519</v>
      </c>
      <c r="G36" s="79">
        <v>370</v>
      </c>
      <c r="H36" s="79">
        <v>17480</v>
      </c>
      <c r="I36" s="79">
        <v>372</v>
      </c>
      <c r="J36" s="79">
        <v>18769</v>
      </c>
      <c r="K36" s="80">
        <v>374</v>
      </c>
      <c r="L36" s="80">
        <v>19778</v>
      </c>
    </row>
    <row r="37" spans="1:12" ht="18.75" customHeight="1">
      <c r="A37" s="156" t="s">
        <v>100</v>
      </c>
      <c r="B37" s="157"/>
      <c r="C37" s="79">
        <v>16</v>
      </c>
      <c r="D37" s="79">
        <v>143</v>
      </c>
      <c r="E37" s="79">
        <v>15</v>
      </c>
      <c r="F37" s="79">
        <v>143</v>
      </c>
      <c r="G37" s="79">
        <v>14</v>
      </c>
      <c r="H37" s="79">
        <v>143</v>
      </c>
      <c r="I37" s="79">
        <v>12</v>
      </c>
      <c r="J37" s="79">
        <v>65</v>
      </c>
      <c r="K37" s="80">
        <v>12</v>
      </c>
      <c r="L37" s="80">
        <v>61</v>
      </c>
    </row>
    <row r="38" spans="1:12" ht="18.75" customHeight="1">
      <c r="A38" s="156" t="s">
        <v>109</v>
      </c>
      <c r="B38" s="157"/>
      <c r="C38" s="79">
        <v>60</v>
      </c>
      <c r="D38" s="79">
        <v>278</v>
      </c>
      <c r="E38" s="79">
        <v>59</v>
      </c>
      <c r="F38" s="79">
        <v>250</v>
      </c>
      <c r="G38" s="79">
        <v>57</v>
      </c>
      <c r="H38" s="79">
        <v>267</v>
      </c>
      <c r="I38" s="79">
        <v>59</v>
      </c>
      <c r="J38" s="79">
        <v>286</v>
      </c>
      <c r="K38" s="80">
        <v>60</v>
      </c>
      <c r="L38" s="80">
        <v>295</v>
      </c>
    </row>
    <row r="39" spans="1:12" ht="18.75" customHeight="1">
      <c r="A39" s="156" t="s">
        <v>110</v>
      </c>
      <c r="B39" s="167"/>
      <c r="C39" s="79">
        <v>116</v>
      </c>
      <c r="D39" s="79">
        <v>717</v>
      </c>
      <c r="E39" s="79">
        <v>118</v>
      </c>
      <c r="F39" s="79">
        <v>789</v>
      </c>
      <c r="G39" s="79">
        <v>117</v>
      </c>
      <c r="H39" s="79">
        <v>785</v>
      </c>
      <c r="I39" s="79">
        <v>115</v>
      </c>
      <c r="J39" s="79">
        <v>846</v>
      </c>
      <c r="K39" s="80">
        <v>120</v>
      </c>
      <c r="L39" s="80">
        <v>862</v>
      </c>
    </row>
    <row r="40" spans="1:12" ht="18.75" customHeight="1">
      <c r="A40" s="156" t="s">
        <v>111</v>
      </c>
      <c r="B40" s="167"/>
      <c r="C40" s="79">
        <v>97</v>
      </c>
      <c r="D40" s="79">
        <v>394</v>
      </c>
      <c r="E40" s="79">
        <v>94</v>
      </c>
      <c r="F40" s="79">
        <v>397</v>
      </c>
      <c r="G40" s="79">
        <v>93</v>
      </c>
      <c r="H40" s="79">
        <v>377</v>
      </c>
      <c r="I40" s="79">
        <v>100</v>
      </c>
      <c r="J40" s="79">
        <v>389</v>
      </c>
      <c r="K40" s="80">
        <v>97</v>
      </c>
      <c r="L40" s="80">
        <v>371</v>
      </c>
    </row>
    <row r="41" spans="1:12" ht="18.75" customHeight="1">
      <c r="A41" s="156" t="s">
        <v>112</v>
      </c>
      <c r="B41" s="167"/>
      <c r="C41" s="79">
        <v>104</v>
      </c>
      <c r="D41" s="79">
        <v>1194</v>
      </c>
      <c r="E41" s="79">
        <v>107</v>
      </c>
      <c r="F41" s="79">
        <v>1418</v>
      </c>
      <c r="G41" s="79">
        <v>107</v>
      </c>
      <c r="H41" s="79">
        <v>1358</v>
      </c>
      <c r="I41" s="79">
        <v>107</v>
      </c>
      <c r="J41" s="79">
        <v>1395</v>
      </c>
      <c r="K41" s="80">
        <v>115</v>
      </c>
      <c r="L41" s="80">
        <v>1433</v>
      </c>
    </row>
    <row r="42" spans="1:12" ht="18.75" customHeight="1">
      <c r="A42" s="156" t="s">
        <v>101</v>
      </c>
      <c r="B42" s="167"/>
      <c r="C42" s="79">
        <v>39</v>
      </c>
      <c r="D42" s="79">
        <v>5424</v>
      </c>
      <c r="E42" s="79">
        <v>41</v>
      </c>
      <c r="F42" s="79">
        <v>5496</v>
      </c>
      <c r="G42" s="79">
        <v>41</v>
      </c>
      <c r="H42" s="79">
        <v>5772</v>
      </c>
      <c r="I42" s="79">
        <v>43</v>
      </c>
      <c r="J42" s="79">
        <v>5865</v>
      </c>
      <c r="K42" s="80">
        <v>43</v>
      </c>
      <c r="L42" s="80">
        <v>5957</v>
      </c>
    </row>
    <row r="43" spans="1:12" ht="18.75" customHeight="1">
      <c r="A43" s="156" t="s">
        <v>104</v>
      </c>
      <c r="B43" s="167"/>
      <c r="C43" s="79">
        <v>271</v>
      </c>
      <c r="D43" s="79">
        <v>5945</v>
      </c>
      <c r="E43" s="79">
        <v>276</v>
      </c>
      <c r="F43" s="79">
        <v>6258</v>
      </c>
      <c r="G43" s="79">
        <v>280</v>
      </c>
      <c r="H43" s="79">
        <v>6571</v>
      </c>
      <c r="I43" s="79">
        <v>282</v>
      </c>
      <c r="J43" s="79">
        <v>6911</v>
      </c>
      <c r="K43" s="80">
        <v>295</v>
      </c>
      <c r="L43" s="80">
        <v>7307</v>
      </c>
    </row>
    <row r="44" spans="1:12" ht="18.75" customHeight="1">
      <c r="A44" s="156" t="s">
        <v>0</v>
      </c>
      <c r="B44" s="167"/>
      <c r="C44" s="79">
        <v>59</v>
      </c>
      <c r="D44" s="79">
        <v>1033</v>
      </c>
      <c r="E44" s="79">
        <v>58</v>
      </c>
      <c r="F44" s="79">
        <v>1025</v>
      </c>
      <c r="G44" s="79">
        <v>59</v>
      </c>
      <c r="H44" s="79">
        <v>1009</v>
      </c>
      <c r="I44" s="79">
        <v>59</v>
      </c>
      <c r="J44" s="79">
        <v>1080</v>
      </c>
      <c r="K44" s="80">
        <v>57</v>
      </c>
      <c r="L44" s="80">
        <v>1076</v>
      </c>
    </row>
    <row r="45" spans="1:12" ht="18.75" customHeight="1">
      <c r="A45" s="168" t="s">
        <v>102</v>
      </c>
      <c r="B45" s="169"/>
      <c r="C45" s="79">
        <v>186</v>
      </c>
      <c r="D45" s="79">
        <v>2528</v>
      </c>
      <c r="E45" s="79">
        <v>178</v>
      </c>
      <c r="F45" s="79">
        <v>2285</v>
      </c>
      <c r="G45" s="79">
        <v>169</v>
      </c>
      <c r="H45" s="79">
        <v>2168</v>
      </c>
      <c r="I45" s="79">
        <v>168</v>
      </c>
      <c r="J45" s="79">
        <v>2047</v>
      </c>
      <c r="K45" s="80">
        <v>171</v>
      </c>
      <c r="L45" s="80">
        <v>2137</v>
      </c>
    </row>
    <row r="46" spans="1:12" ht="18.75" customHeight="1">
      <c r="A46" s="156" t="s">
        <v>105</v>
      </c>
      <c r="B46" s="157"/>
      <c r="C46" s="79">
        <v>13</v>
      </c>
      <c r="D46" s="79">
        <v>929</v>
      </c>
      <c r="E46" s="79">
        <v>13</v>
      </c>
      <c r="F46" s="79">
        <v>993</v>
      </c>
      <c r="G46" s="79">
        <v>13</v>
      </c>
      <c r="H46" s="79">
        <v>966</v>
      </c>
      <c r="I46" s="79">
        <v>12</v>
      </c>
      <c r="J46" s="79">
        <v>984</v>
      </c>
      <c r="K46" s="80">
        <v>7</v>
      </c>
      <c r="L46" s="80">
        <v>1010</v>
      </c>
    </row>
    <row r="47" spans="1:12" ht="18.75" customHeight="1" thickBot="1">
      <c r="A47" s="170" t="s">
        <v>73</v>
      </c>
      <c r="B47" s="171"/>
      <c r="C47" s="87">
        <f>C5+C6+C7+C8+SUM(C33:C46)</f>
        <v>2440</v>
      </c>
      <c r="D47" s="87">
        <f>D5+D6+D7+D8+SUM(D33:D46)</f>
        <v>55978</v>
      </c>
      <c r="E47" s="87">
        <f aca="true" t="shared" si="1" ref="E47:L47">E5+E6+E7+E8+SUM(E33:E46)</f>
        <v>2425</v>
      </c>
      <c r="F47" s="87">
        <f t="shared" si="1"/>
        <v>56602</v>
      </c>
      <c r="G47" s="87">
        <f t="shared" si="1"/>
        <v>2404</v>
      </c>
      <c r="H47" s="87">
        <f t="shared" si="1"/>
        <v>59196</v>
      </c>
      <c r="I47" s="87">
        <f t="shared" si="1"/>
        <v>2418</v>
      </c>
      <c r="J47" s="87">
        <f t="shared" si="1"/>
        <v>60096</v>
      </c>
      <c r="K47" s="88">
        <f t="shared" si="1"/>
        <v>2426</v>
      </c>
      <c r="L47" s="88">
        <f t="shared" si="1"/>
        <v>61542</v>
      </c>
    </row>
    <row r="48" spans="1:12" s="89" customFormat="1" ht="15.75" customHeight="1">
      <c r="A48" s="166" t="s">
        <v>74</v>
      </c>
      <c r="B48" s="166"/>
      <c r="C48" s="166"/>
      <c r="D48" s="166"/>
      <c r="E48" s="166"/>
      <c r="F48" s="90"/>
      <c r="G48" s="90"/>
      <c r="H48" s="90"/>
      <c r="I48" s="90"/>
      <c r="J48" s="90"/>
      <c r="K48" s="90"/>
      <c r="L48" s="90" t="s">
        <v>75</v>
      </c>
    </row>
  </sheetData>
  <sheetProtection/>
  <mergeCells count="28">
    <mergeCell ref="A42:B42"/>
    <mergeCell ref="A4:B4"/>
    <mergeCell ref="A38:B38"/>
    <mergeCell ref="A39:B39"/>
    <mergeCell ref="A40:B40"/>
    <mergeCell ref="A41:B41"/>
    <mergeCell ref="A48:E48"/>
    <mergeCell ref="A44:B44"/>
    <mergeCell ref="A45:B45"/>
    <mergeCell ref="A46:B46"/>
    <mergeCell ref="A47:B47"/>
    <mergeCell ref="A43:B43"/>
    <mergeCell ref="I3:J3"/>
    <mergeCell ref="A33:B33"/>
    <mergeCell ref="A34:B34"/>
    <mergeCell ref="A36:B36"/>
    <mergeCell ref="A37:B37"/>
    <mergeCell ref="A35:B35"/>
    <mergeCell ref="K3:L3"/>
    <mergeCell ref="A5:B5"/>
    <mergeCell ref="A6:B6"/>
    <mergeCell ref="A7:B7"/>
    <mergeCell ref="A8:B8"/>
    <mergeCell ref="A1:L1"/>
    <mergeCell ref="A3:B3"/>
    <mergeCell ref="C3:D3"/>
    <mergeCell ref="E3:F3"/>
    <mergeCell ref="G3:H3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85" r:id="rId2"/>
  <ignoredErrors>
    <ignoredError sqref="C8:L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2014-05-22T03:54:09Z</cp:lastPrinted>
  <dcterms:created xsi:type="dcterms:W3CDTF">1997-07-02T14:22:26Z</dcterms:created>
  <dcterms:modified xsi:type="dcterms:W3CDTF">2014-07-03T10:26:29Z</dcterms:modified>
  <cp:category/>
  <cp:version/>
  <cp:contentType/>
  <cp:contentStatus/>
</cp:coreProperties>
</file>