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8.01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Q114" i="6" l="1"/>
  <c r="R114" i="6"/>
  <c r="S114" i="6"/>
  <c r="Q115" i="6"/>
  <c r="R115" i="6"/>
  <c r="S115" i="6"/>
  <c r="Q116" i="6"/>
  <c r="R116" i="6"/>
  <c r="S116" i="6"/>
  <c r="Q117" i="6"/>
  <c r="R117" i="6"/>
  <c r="S117" i="6"/>
  <c r="Q118" i="6"/>
  <c r="R118" i="6"/>
  <c r="S118" i="6"/>
  <c r="Q119" i="6"/>
  <c r="R119" i="6"/>
  <c r="S119" i="6"/>
  <c r="Q120" i="6"/>
  <c r="R120" i="6"/>
  <c r="S120" i="6"/>
  <c r="Q121" i="6"/>
  <c r="R121" i="6"/>
  <c r="S121" i="6"/>
  <c r="Q122" i="6"/>
  <c r="R122" i="6"/>
  <c r="S122" i="6"/>
  <c r="Q123" i="6"/>
  <c r="R123" i="6"/>
  <c r="S123" i="6"/>
  <c r="Q124" i="6"/>
  <c r="R124" i="6"/>
  <c r="S124" i="6"/>
  <c r="Q125" i="6"/>
  <c r="R125" i="6"/>
  <c r="S125" i="6"/>
  <c r="Q126" i="6"/>
  <c r="R126" i="6"/>
  <c r="S126" i="6"/>
  <c r="Q127" i="6"/>
  <c r="R127" i="6"/>
  <c r="S127" i="6"/>
  <c r="Q128" i="6"/>
  <c r="R128" i="6"/>
  <c r="S128" i="6"/>
  <c r="Q129" i="6"/>
  <c r="R129" i="6"/>
  <c r="S129" i="6"/>
  <c r="Q130" i="6"/>
  <c r="R130" i="6"/>
  <c r="S130" i="6"/>
  <c r="Q131" i="6"/>
  <c r="R131" i="6"/>
  <c r="S131" i="6"/>
  <c r="Q132" i="6"/>
  <c r="R132" i="6"/>
  <c r="S132" i="6"/>
  <c r="Q133" i="6"/>
  <c r="R133" i="6"/>
  <c r="S133" i="6"/>
  <c r="Q134" i="6"/>
  <c r="R134" i="6"/>
  <c r="S134" i="6"/>
  <c r="Q135" i="6"/>
  <c r="R135" i="6"/>
  <c r="S135" i="6"/>
  <c r="Q136" i="6"/>
  <c r="R136" i="6"/>
  <c r="S136" i="6"/>
  <c r="Q137" i="6"/>
  <c r="R137" i="6"/>
  <c r="S137" i="6"/>
  <c r="Q138" i="6"/>
  <c r="R138" i="6"/>
  <c r="S138" i="6"/>
  <c r="Q139" i="6"/>
  <c r="R139" i="6"/>
  <c r="S139" i="6"/>
  <c r="Q140" i="6"/>
  <c r="R140" i="6"/>
  <c r="S140" i="6"/>
  <c r="S141" i="6" l="1"/>
  <c r="Q141" i="6"/>
  <c r="R141" i="6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C293" i="6" l="1"/>
  <c r="R288" i="6"/>
  <c r="C391" i="6"/>
  <c r="R386" i="6"/>
  <c r="Q239" i="6"/>
  <c r="B244" i="6"/>
  <c r="D293" i="6"/>
  <c r="S288" i="6"/>
  <c r="C195" i="6"/>
  <c r="R190" i="6"/>
  <c r="C146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R337" i="6"/>
  <c r="C342" i="6"/>
  <c r="R239" i="6"/>
  <c r="C244" i="6"/>
  <c r="D440" i="6"/>
  <c r="S435" i="6"/>
  <c r="C489" i="6"/>
  <c r="R484" i="6"/>
  <c r="R43" i="6"/>
  <c r="C48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<sst xmlns="http://schemas.openxmlformats.org/spreadsheetml/2006/main" count="612" uniqueCount="83">
  <si>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</si>
  <si>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</si>
  <si>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</si>
  <si>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</si>
  <si>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</si>
  <si>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</si>
  <si>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</si>
  <si>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</si>
  <si>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</si>
  <si>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</si>
  <si>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</si>
  <si>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</si>
  <si>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</si>
  <si>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</si>
  <si>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</si>
  <si>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</si>
  <si>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</si>
  <si>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</si>
  <si>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</si>
  <si>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</si>
  <si>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</si>
  <si>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</si>
  <si>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</si>
  <si>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</si>
  <si>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</si>
  <si>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</si>
  <si>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</si>
  <si>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</si>
  <si>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</si>
  <si>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</si>
  <si>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</si>
  <si>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</si>
  <si>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</si>
  <si>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</si>
  <si>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</si>
  <si>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</si>
  <si>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</si>
  <si>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</si>
  <si>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</si>
  <si>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</si>
  <si>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</si>
  <si>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</si>
  <si>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</si>
  <si>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</si>
  <si>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</si>
  <si>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</si>
  <si>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</si>
  <si>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</si>
  <si>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</si>
  <si>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</si>
  <si>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</si>
  <si>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</si>
  <si>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</si>
  <si>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</si>
  <si>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</si>
  <si>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</si>
  <si>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</si>
  <si>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</si>
  <si>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</si>
  <si>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</si>
  <si>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</si>
  <si>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</si>
  <si>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</si>
  <si>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</si>
  <si>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</si>
  <si>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</si>
  <si>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</si>
  <si>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</si>
  <si>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</si>
  <si>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</si>
  <si>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</si>
  <si>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</si>
  <si>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</si>
  <si>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</si>
  <si>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</si>
  <si>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</si>
  <si>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</si>
  <si>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</si>
  <si>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</si>
  <si>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</si>
  <si>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</si>
  <si>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</si>
  <si>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2018（平成30）年1月末現在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</si>
</sst>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24" borderId="51" applyNumberFormat="0" applyFont="0" applyAlignment="0" applyProtection="0">
      <alignment vertical="center"/>
    </xf>
    <xf numFmtId="0" fontId="14" fillId="25" borderId="52" applyNumberFormat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25" borderId="54" applyNumberFormat="0" applyAlignment="0" applyProtection="0">
      <alignment vertical="center"/>
    </xf>
    <xf numFmtId="0" fontId="22" fillId="9" borderId="52" applyNumberFormat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メモ 3" xfId="43"/>
    <cellStyle name="リンク セル 2" xfId="30"/>
    <cellStyle name="悪い 2" xfId="31"/>
    <cellStyle name="計算 2" xfId="32"/>
    <cellStyle name="計算 3" xfId="44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集計 3" xfId="45"/>
    <cellStyle name="出力 2" xfId="39"/>
    <cellStyle name="出力 3" xfId="46"/>
    <cellStyle name="説明文 2" xfId="40"/>
    <cellStyle name="入力 2" xfId="41"/>
    <cellStyle name="入力 3" xfId="47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G26" sqref="G26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1540</v>
      </c>
      <c r="C4" s="81">
        <v>803</v>
      </c>
      <c r="D4" s="82">
        <v>737</v>
      </c>
      <c r="E4" s="20"/>
      <c r="F4" s="16">
        <v>40</v>
      </c>
      <c r="G4" s="80">
        <v>2546</v>
      </c>
      <c r="H4" s="81">
        <v>1326</v>
      </c>
      <c r="I4" s="82">
        <v>1220</v>
      </c>
      <c r="J4" s="14"/>
      <c r="K4" s="16">
        <v>80</v>
      </c>
      <c r="L4" s="80">
        <v>1355</v>
      </c>
      <c r="M4" s="81">
        <v>606</v>
      </c>
      <c r="N4" s="82">
        <v>749</v>
      </c>
      <c r="O4" s="14"/>
      <c r="P4" s="16">
        <v>120</v>
      </c>
      <c r="Q4" s="17">
        <v>0</v>
      </c>
      <c r="R4" s="18">
        <v>0</v>
      </c>
      <c r="S4" s="19">
        <v>0</v>
      </c>
    </row>
    <row r="5" spans="1:20" s="15" customFormat="1" ht="12" customHeight="1" x14ac:dyDescent="0.15">
      <c r="A5" s="21">
        <v>1</v>
      </c>
      <c r="B5" s="83">
        <v>1712</v>
      </c>
      <c r="C5" s="84">
        <v>891</v>
      </c>
      <c r="D5" s="85">
        <v>821</v>
      </c>
      <c r="E5" s="20"/>
      <c r="F5" s="21">
        <v>41</v>
      </c>
      <c r="G5" s="83">
        <v>2680</v>
      </c>
      <c r="H5" s="84">
        <v>1389</v>
      </c>
      <c r="I5" s="85">
        <v>1291</v>
      </c>
      <c r="J5" s="14"/>
      <c r="K5" s="21">
        <v>81</v>
      </c>
      <c r="L5" s="83">
        <v>1241</v>
      </c>
      <c r="M5" s="84">
        <v>529</v>
      </c>
      <c r="N5" s="85">
        <v>712</v>
      </c>
      <c r="O5" s="14"/>
      <c r="P5" s="21">
        <v>121</v>
      </c>
      <c r="Q5" s="22">
        <v>0</v>
      </c>
      <c r="R5" s="23">
        <v>0</v>
      </c>
      <c r="S5" s="24">
        <v>0</v>
      </c>
    </row>
    <row r="6" spans="1:20" s="15" customFormat="1" ht="12" customHeight="1" x14ac:dyDescent="0.15">
      <c r="A6" s="21">
        <v>2</v>
      </c>
      <c r="B6" s="83">
        <v>1817</v>
      </c>
      <c r="C6" s="84">
        <v>928</v>
      </c>
      <c r="D6" s="85">
        <v>889</v>
      </c>
      <c r="E6" s="20"/>
      <c r="F6" s="21">
        <v>42</v>
      </c>
      <c r="G6" s="83">
        <v>2783</v>
      </c>
      <c r="H6" s="84">
        <v>1415</v>
      </c>
      <c r="I6" s="85">
        <v>1368</v>
      </c>
      <c r="J6" s="14"/>
      <c r="K6" s="21">
        <v>82</v>
      </c>
      <c r="L6" s="83">
        <v>1195</v>
      </c>
      <c r="M6" s="84">
        <v>496</v>
      </c>
      <c r="N6" s="85">
        <v>699</v>
      </c>
      <c r="O6" s="14"/>
      <c r="P6" s="21">
        <v>122</v>
      </c>
      <c r="Q6" s="22">
        <v>0</v>
      </c>
      <c r="R6" s="23">
        <v>0</v>
      </c>
      <c r="S6" s="24">
        <v>0</v>
      </c>
      <c r="T6" s="14"/>
    </row>
    <row r="7" spans="1:20" s="15" customFormat="1" ht="12" customHeight="1" x14ac:dyDescent="0.15">
      <c r="A7" s="21">
        <v>3</v>
      </c>
      <c r="B7" s="83">
        <v>1859</v>
      </c>
      <c r="C7" s="84">
        <v>966</v>
      </c>
      <c r="D7" s="85">
        <v>893</v>
      </c>
      <c r="E7" s="20"/>
      <c r="F7" s="21">
        <v>43</v>
      </c>
      <c r="G7" s="83">
        <v>3025</v>
      </c>
      <c r="H7" s="84">
        <v>1565</v>
      </c>
      <c r="I7" s="85">
        <v>1460</v>
      </c>
      <c r="J7" s="14"/>
      <c r="K7" s="21">
        <v>83</v>
      </c>
      <c r="L7" s="83">
        <v>1092</v>
      </c>
      <c r="M7" s="84">
        <v>454</v>
      </c>
      <c r="N7" s="85">
        <v>638</v>
      </c>
      <c r="O7" s="14"/>
      <c r="P7" s="21">
        <v>123</v>
      </c>
      <c r="Q7" s="22">
        <v>0</v>
      </c>
      <c r="R7" s="23">
        <v>0</v>
      </c>
      <c r="S7" s="24">
        <v>0</v>
      </c>
      <c r="T7" s="14"/>
    </row>
    <row r="8" spans="1:20" s="15" customFormat="1" ht="12" customHeight="1" x14ac:dyDescent="0.15">
      <c r="A8" s="21">
        <v>4</v>
      </c>
      <c r="B8" s="83">
        <v>1871</v>
      </c>
      <c r="C8" s="84">
        <v>963</v>
      </c>
      <c r="D8" s="85">
        <v>908</v>
      </c>
      <c r="E8" s="20"/>
      <c r="F8" s="21">
        <v>44</v>
      </c>
      <c r="G8" s="83">
        <v>3077</v>
      </c>
      <c r="H8" s="84">
        <v>1589</v>
      </c>
      <c r="I8" s="85">
        <v>1488</v>
      </c>
      <c r="J8" s="14"/>
      <c r="K8" s="21">
        <v>84</v>
      </c>
      <c r="L8" s="83">
        <v>992</v>
      </c>
      <c r="M8" s="84">
        <v>400</v>
      </c>
      <c r="N8" s="85">
        <v>592</v>
      </c>
      <c r="O8" s="14"/>
      <c r="P8" s="21">
        <v>124</v>
      </c>
      <c r="Q8" s="22">
        <v>0</v>
      </c>
      <c r="R8" s="23">
        <v>0</v>
      </c>
      <c r="S8" s="24">
        <v>0</v>
      </c>
      <c r="T8" s="14"/>
    </row>
    <row r="9" spans="1:20" s="15" customFormat="1" ht="12" customHeight="1" x14ac:dyDescent="0.15">
      <c r="A9" s="25">
        <v>5</v>
      </c>
      <c r="B9" s="86">
        <v>1936</v>
      </c>
      <c r="C9" s="87">
        <v>980</v>
      </c>
      <c r="D9" s="88">
        <v>956</v>
      </c>
      <c r="E9" s="20"/>
      <c r="F9" s="25">
        <v>45</v>
      </c>
      <c r="G9" s="86">
        <v>2909</v>
      </c>
      <c r="H9" s="87">
        <v>1488</v>
      </c>
      <c r="I9" s="88">
        <v>1421</v>
      </c>
      <c r="J9" s="14"/>
      <c r="K9" s="25">
        <v>85</v>
      </c>
      <c r="L9" s="86">
        <v>1028</v>
      </c>
      <c r="M9" s="87">
        <v>349</v>
      </c>
      <c r="N9" s="88">
        <v>679</v>
      </c>
      <c r="O9" s="14"/>
      <c r="P9" s="25">
        <v>125</v>
      </c>
      <c r="Q9" s="26">
        <v>0</v>
      </c>
      <c r="R9" s="27">
        <v>0</v>
      </c>
      <c r="S9" s="28">
        <v>0</v>
      </c>
      <c r="T9" s="14"/>
    </row>
    <row r="10" spans="1:20" s="15" customFormat="1" ht="12" customHeight="1" x14ac:dyDescent="0.15">
      <c r="A10" s="25">
        <v>6</v>
      </c>
      <c r="B10" s="86">
        <v>1877</v>
      </c>
      <c r="C10" s="87">
        <v>953</v>
      </c>
      <c r="D10" s="88">
        <v>924</v>
      </c>
      <c r="E10" s="20"/>
      <c r="F10" s="25">
        <v>46</v>
      </c>
      <c r="G10" s="86">
        <v>2874</v>
      </c>
      <c r="H10" s="87">
        <v>1514</v>
      </c>
      <c r="I10" s="88">
        <v>1360</v>
      </c>
      <c r="J10" s="14"/>
      <c r="K10" s="25">
        <v>86</v>
      </c>
      <c r="L10" s="86">
        <v>902</v>
      </c>
      <c r="M10" s="87">
        <v>309</v>
      </c>
      <c r="N10" s="88">
        <v>593</v>
      </c>
      <c r="O10" s="14"/>
      <c r="P10" s="25">
        <v>126</v>
      </c>
      <c r="Q10" s="26">
        <v>0</v>
      </c>
      <c r="R10" s="27">
        <v>0</v>
      </c>
      <c r="S10" s="28">
        <v>0</v>
      </c>
      <c r="T10" s="14"/>
    </row>
    <row r="11" spans="1:20" s="15" customFormat="1" ht="12" customHeight="1" x14ac:dyDescent="0.15">
      <c r="A11" s="25">
        <v>7</v>
      </c>
      <c r="B11" s="86">
        <v>1921</v>
      </c>
      <c r="C11" s="87">
        <v>1011</v>
      </c>
      <c r="D11" s="88">
        <v>910</v>
      </c>
      <c r="E11" s="20"/>
      <c r="F11" s="25">
        <v>47</v>
      </c>
      <c r="G11" s="86">
        <v>2708</v>
      </c>
      <c r="H11" s="87">
        <v>1414</v>
      </c>
      <c r="I11" s="88">
        <v>1294</v>
      </c>
      <c r="J11" s="14"/>
      <c r="K11" s="25">
        <v>87</v>
      </c>
      <c r="L11" s="86">
        <v>802</v>
      </c>
      <c r="M11" s="87">
        <v>279</v>
      </c>
      <c r="N11" s="88">
        <v>523</v>
      </c>
      <c r="O11" s="14"/>
      <c r="P11" s="25">
        <v>127</v>
      </c>
      <c r="Q11" s="26">
        <v>0</v>
      </c>
      <c r="R11" s="27">
        <v>0</v>
      </c>
      <c r="S11" s="28">
        <v>0</v>
      </c>
      <c r="T11" s="14"/>
    </row>
    <row r="12" spans="1:20" s="15" customFormat="1" ht="12" customHeight="1" x14ac:dyDescent="0.15">
      <c r="A12" s="25">
        <v>8</v>
      </c>
      <c r="B12" s="86">
        <v>1935</v>
      </c>
      <c r="C12" s="87">
        <v>1008</v>
      </c>
      <c r="D12" s="88">
        <v>927</v>
      </c>
      <c r="E12" s="20"/>
      <c r="F12" s="25">
        <v>48</v>
      </c>
      <c r="G12" s="86">
        <v>2551</v>
      </c>
      <c r="H12" s="87">
        <v>1305</v>
      </c>
      <c r="I12" s="88">
        <v>1246</v>
      </c>
      <c r="J12" s="14"/>
      <c r="K12" s="25">
        <v>88</v>
      </c>
      <c r="L12" s="86">
        <v>671</v>
      </c>
      <c r="M12" s="87">
        <v>229</v>
      </c>
      <c r="N12" s="88">
        <v>442</v>
      </c>
      <c r="O12" s="14"/>
      <c r="P12" s="25">
        <v>128</v>
      </c>
      <c r="Q12" s="26">
        <v>0</v>
      </c>
      <c r="R12" s="27">
        <v>0</v>
      </c>
      <c r="S12" s="28">
        <v>0</v>
      </c>
      <c r="T12" s="14"/>
    </row>
    <row r="13" spans="1:20" s="15" customFormat="1" ht="12" customHeight="1" x14ac:dyDescent="0.15">
      <c r="A13" s="25">
        <v>9</v>
      </c>
      <c r="B13" s="86">
        <v>1908</v>
      </c>
      <c r="C13" s="87">
        <v>981</v>
      </c>
      <c r="D13" s="88">
        <v>927</v>
      </c>
      <c r="E13" s="20"/>
      <c r="F13" s="25">
        <v>49</v>
      </c>
      <c r="G13" s="86">
        <v>2597</v>
      </c>
      <c r="H13" s="87">
        <v>1326</v>
      </c>
      <c r="I13" s="88">
        <v>1271</v>
      </c>
      <c r="J13" s="14"/>
      <c r="K13" s="25">
        <v>89</v>
      </c>
      <c r="L13" s="86">
        <v>642</v>
      </c>
      <c r="M13" s="87">
        <v>189</v>
      </c>
      <c r="N13" s="88">
        <v>453</v>
      </c>
      <c r="O13" s="14"/>
      <c r="P13" s="25">
        <v>129</v>
      </c>
      <c r="Q13" s="26">
        <v>0</v>
      </c>
      <c r="R13" s="27">
        <v>0</v>
      </c>
      <c r="S13" s="28">
        <v>0</v>
      </c>
      <c r="T13" s="14"/>
    </row>
    <row r="14" spans="1:20" s="15" customFormat="1" ht="12" customHeight="1" x14ac:dyDescent="0.15">
      <c r="A14" s="21">
        <v>10</v>
      </c>
      <c r="B14" s="83">
        <v>1937</v>
      </c>
      <c r="C14" s="84">
        <v>970</v>
      </c>
      <c r="D14" s="85">
        <v>967</v>
      </c>
      <c r="E14" s="20"/>
      <c r="F14" s="21">
        <v>50</v>
      </c>
      <c r="G14" s="83">
        <v>2616</v>
      </c>
      <c r="H14" s="84">
        <v>1358</v>
      </c>
      <c r="I14" s="85">
        <v>1258</v>
      </c>
      <c r="J14" s="14"/>
      <c r="K14" s="21">
        <v>90</v>
      </c>
      <c r="L14" s="83">
        <v>557</v>
      </c>
      <c r="M14" s="84">
        <v>142</v>
      </c>
      <c r="N14" s="85">
        <v>415</v>
      </c>
      <c r="O14" s="14"/>
      <c r="P14" s="29">
        <v>130</v>
      </c>
      <c r="Q14" s="30">
        <v>0</v>
      </c>
      <c r="R14" s="31">
        <v>0</v>
      </c>
      <c r="S14" s="32">
        <v>0</v>
      </c>
      <c r="T14" s="14"/>
    </row>
    <row r="15" spans="1:20" s="15" customFormat="1" ht="12" customHeight="1" x14ac:dyDescent="0.15">
      <c r="A15" s="21">
        <v>11</v>
      </c>
      <c r="B15" s="83">
        <v>1821</v>
      </c>
      <c r="C15" s="84">
        <v>941</v>
      </c>
      <c r="D15" s="85">
        <v>880</v>
      </c>
      <c r="E15" s="20"/>
      <c r="F15" s="21">
        <v>51</v>
      </c>
      <c r="G15" s="83">
        <v>1896</v>
      </c>
      <c r="H15" s="84">
        <v>952</v>
      </c>
      <c r="I15" s="85">
        <v>944</v>
      </c>
      <c r="J15" s="14"/>
      <c r="K15" s="21">
        <v>91</v>
      </c>
      <c r="L15" s="83">
        <v>482</v>
      </c>
      <c r="M15" s="84">
        <v>135</v>
      </c>
      <c r="N15" s="85">
        <v>347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1791</v>
      </c>
      <c r="C16" s="84">
        <v>919</v>
      </c>
      <c r="D16" s="85">
        <v>872</v>
      </c>
      <c r="E16" s="20"/>
      <c r="F16" s="21">
        <v>52</v>
      </c>
      <c r="G16" s="83">
        <v>2278</v>
      </c>
      <c r="H16" s="84">
        <v>1184</v>
      </c>
      <c r="I16" s="85">
        <v>1094</v>
      </c>
      <c r="J16" s="14"/>
      <c r="K16" s="21">
        <v>92</v>
      </c>
      <c r="L16" s="83">
        <v>429</v>
      </c>
      <c r="M16" s="84">
        <v>101</v>
      </c>
      <c r="N16" s="85">
        <v>328</v>
      </c>
      <c r="O16" s="14"/>
      <c r="P16" s="34" t="s">
        <v>50</v>
      </c>
      <c r="Q16" s="46">
        <f>SUM(B4:B8)</f>
        <v>8799</v>
      </c>
      <c r="R16" s="47">
        <f>SUM(C4:C8)</f>
        <v>4551</v>
      </c>
      <c r="S16" s="48">
        <f>SUM(D4:D8)</f>
        <v>4248</v>
      </c>
      <c r="T16" s="35"/>
    </row>
    <row r="17" spans="1:20" s="15" customFormat="1" ht="12" customHeight="1" x14ac:dyDescent="0.15">
      <c r="A17" s="21">
        <v>13</v>
      </c>
      <c r="B17" s="83">
        <v>1836</v>
      </c>
      <c r="C17" s="84">
        <v>931</v>
      </c>
      <c r="D17" s="85">
        <v>905</v>
      </c>
      <c r="E17" s="20"/>
      <c r="F17" s="21">
        <v>53</v>
      </c>
      <c r="G17" s="83">
        <v>2223</v>
      </c>
      <c r="H17" s="84">
        <v>1100</v>
      </c>
      <c r="I17" s="85">
        <v>1123</v>
      </c>
      <c r="J17" s="14"/>
      <c r="K17" s="21">
        <v>93</v>
      </c>
      <c r="L17" s="83">
        <v>302</v>
      </c>
      <c r="M17" s="84">
        <v>71</v>
      </c>
      <c r="N17" s="85">
        <v>231</v>
      </c>
      <c r="O17" s="14"/>
      <c r="P17" s="36" t="s">
        <v>51</v>
      </c>
      <c r="Q17" s="46">
        <f>SUM(B9:B13)</f>
        <v>9577</v>
      </c>
      <c r="R17" s="49">
        <f>SUM(C9:C13)</f>
        <v>4933</v>
      </c>
      <c r="S17" s="50">
        <f>SUM(D9:D13)</f>
        <v>4644</v>
      </c>
      <c r="T17" s="35"/>
    </row>
    <row r="18" spans="1:20" s="15" customFormat="1" ht="12" customHeight="1" x14ac:dyDescent="0.15">
      <c r="A18" s="21">
        <v>14</v>
      </c>
      <c r="B18" s="83">
        <v>1823</v>
      </c>
      <c r="C18" s="84">
        <v>923</v>
      </c>
      <c r="D18" s="85">
        <v>900</v>
      </c>
      <c r="E18" s="20"/>
      <c r="F18" s="21">
        <v>54</v>
      </c>
      <c r="G18" s="83">
        <v>2191</v>
      </c>
      <c r="H18" s="84">
        <v>1104</v>
      </c>
      <c r="I18" s="85">
        <v>1087</v>
      </c>
      <c r="J18" s="14"/>
      <c r="K18" s="21">
        <v>94</v>
      </c>
      <c r="L18" s="83">
        <v>245</v>
      </c>
      <c r="M18" s="84">
        <v>60</v>
      </c>
      <c r="N18" s="85">
        <v>185</v>
      </c>
      <c r="O18" s="14"/>
      <c r="P18" s="36" t="s">
        <v>52</v>
      </c>
      <c r="Q18" s="46">
        <f>SUM(B14:B18)</f>
        <v>9208</v>
      </c>
      <c r="R18" s="49">
        <f>SUM(C14:C18)</f>
        <v>4684</v>
      </c>
      <c r="S18" s="50">
        <f>SUM(D14:D18)</f>
        <v>4524</v>
      </c>
      <c r="T18" s="35"/>
    </row>
    <row r="19" spans="1:20" s="15" customFormat="1" ht="12" customHeight="1" x14ac:dyDescent="0.15">
      <c r="A19" s="25">
        <v>15</v>
      </c>
      <c r="B19" s="86">
        <v>1770</v>
      </c>
      <c r="C19" s="87">
        <v>924</v>
      </c>
      <c r="D19" s="88">
        <v>846</v>
      </c>
      <c r="E19" s="20"/>
      <c r="F19" s="25">
        <v>55</v>
      </c>
      <c r="G19" s="86">
        <v>2207</v>
      </c>
      <c r="H19" s="87">
        <v>1122</v>
      </c>
      <c r="I19" s="88">
        <v>1085</v>
      </c>
      <c r="J19" s="14"/>
      <c r="K19" s="25">
        <v>95</v>
      </c>
      <c r="L19" s="86">
        <v>204</v>
      </c>
      <c r="M19" s="87">
        <v>47</v>
      </c>
      <c r="N19" s="88">
        <v>157</v>
      </c>
      <c r="O19" s="14"/>
      <c r="P19" s="37" t="s">
        <v>53</v>
      </c>
      <c r="Q19" s="51">
        <f>SUM(B19:B23)</f>
        <v>9481</v>
      </c>
      <c r="R19" s="52">
        <f>SUM(C19:C23)</f>
        <v>4907</v>
      </c>
      <c r="S19" s="53">
        <f>SUM(D19:D23)</f>
        <v>4574</v>
      </c>
      <c r="T19" s="35"/>
    </row>
    <row r="20" spans="1:20" s="15" customFormat="1" ht="12" customHeight="1" x14ac:dyDescent="0.15">
      <c r="A20" s="25">
        <v>16</v>
      </c>
      <c r="B20" s="86">
        <v>1832</v>
      </c>
      <c r="C20" s="87">
        <v>957</v>
      </c>
      <c r="D20" s="88">
        <v>875</v>
      </c>
      <c r="E20" s="20"/>
      <c r="F20" s="25">
        <v>56</v>
      </c>
      <c r="G20" s="86">
        <v>2150</v>
      </c>
      <c r="H20" s="87">
        <v>1088</v>
      </c>
      <c r="I20" s="88">
        <v>1062</v>
      </c>
      <c r="J20" s="14"/>
      <c r="K20" s="25">
        <v>96</v>
      </c>
      <c r="L20" s="86">
        <v>155</v>
      </c>
      <c r="M20" s="87">
        <v>26</v>
      </c>
      <c r="N20" s="88">
        <v>129</v>
      </c>
      <c r="O20" s="14"/>
      <c r="P20" s="37" t="s">
        <v>54</v>
      </c>
      <c r="Q20" s="51">
        <f>SUM(B24:B28)</f>
        <v>11708</v>
      </c>
      <c r="R20" s="52">
        <f>SUM(C24:C28)</f>
        <v>6326</v>
      </c>
      <c r="S20" s="53">
        <f>SUM(D24:D28)</f>
        <v>5382</v>
      </c>
      <c r="T20" s="35"/>
    </row>
    <row r="21" spans="1:20" s="15" customFormat="1" ht="12" customHeight="1" x14ac:dyDescent="0.15">
      <c r="A21" s="25">
        <v>17</v>
      </c>
      <c r="B21" s="86">
        <v>1844</v>
      </c>
      <c r="C21" s="87">
        <v>935</v>
      </c>
      <c r="D21" s="88">
        <v>909</v>
      </c>
      <c r="E21" s="20"/>
      <c r="F21" s="25">
        <v>57</v>
      </c>
      <c r="G21" s="86">
        <v>2076</v>
      </c>
      <c r="H21" s="87">
        <v>1036</v>
      </c>
      <c r="I21" s="88">
        <v>1040</v>
      </c>
      <c r="J21" s="14"/>
      <c r="K21" s="25">
        <v>97</v>
      </c>
      <c r="L21" s="86">
        <v>112</v>
      </c>
      <c r="M21" s="87">
        <v>19</v>
      </c>
      <c r="N21" s="88">
        <v>93</v>
      </c>
      <c r="O21" s="14"/>
      <c r="P21" s="37" t="s">
        <v>55</v>
      </c>
      <c r="Q21" s="51">
        <f>SUM(B29:B33)</f>
        <v>10532</v>
      </c>
      <c r="R21" s="52">
        <f>SUM(C29:C33)</f>
        <v>5641</v>
      </c>
      <c r="S21" s="53">
        <f>SUM(D29:D33)</f>
        <v>4891</v>
      </c>
      <c r="T21" s="35"/>
    </row>
    <row r="22" spans="1:20" s="15" customFormat="1" ht="12" customHeight="1" x14ac:dyDescent="0.15">
      <c r="A22" s="25">
        <v>18</v>
      </c>
      <c r="B22" s="86">
        <v>1881</v>
      </c>
      <c r="C22" s="87">
        <v>957</v>
      </c>
      <c r="D22" s="88">
        <v>924</v>
      </c>
      <c r="E22" s="20"/>
      <c r="F22" s="25">
        <v>58</v>
      </c>
      <c r="G22" s="86">
        <v>2060</v>
      </c>
      <c r="H22" s="87">
        <v>1040</v>
      </c>
      <c r="I22" s="88">
        <v>1020</v>
      </c>
      <c r="J22" s="14"/>
      <c r="K22" s="25">
        <v>98</v>
      </c>
      <c r="L22" s="86">
        <v>86</v>
      </c>
      <c r="M22" s="87">
        <v>14</v>
      </c>
      <c r="N22" s="88">
        <v>72</v>
      </c>
      <c r="O22" s="14"/>
      <c r="P22" s="37" t="s">
        <v>56</v>
      </c>
      <c r="Q22" s="51">
        <f>SUM(B34:B38)</f>
        <v>11163</v>
      </c>
      <c r="R22" s="52">
        <f>SUM(C34:C38)</f>
        <v>5899</v>
      </c>
      <c r="S22" s="53">
        <f>SUM(D34:D38)</f>
        <v>5264</v>
      </c>
      <c r="T22" s="35"/>
    </row>
    <row r="23" spans="1:20" s="15" customFormat="1" ht="12" customHeight="1" x14ac:dyDescent="0.15">
      <c r="A23" s="25">
        <v>19</v>
      </c>
      <c r="B23" s="86">
        <v>2154</v>
      </c>
      <c r="C23" s="87">
        <v>1134</v>
      </c>
      <c r="D23" s="88">
        <v>1020</v>
      </c>
      <c r="E23" s="20"/>
      <c r="F23" s="25">
        <v>59</v>
      </c>
      <c r="G23" s="86">
        <v>2085</v>
      </c>
      <c r="H23" s="87">
        <v>1000</v>
      </c>
      <c r="I23" s="88">
        <v>1085</v>
      </c>
      <c r="J23" s="14"/>
      <c r="K23" s="25">
        <v>99</v>
      </c>
      <c r="L23" s="86">
        <v>64</v>
      </c>
      <c r="M23" s="87">
        <v>9</v>
      </c>
      <c r="N23" s="88">
        <v>55</v>
      </c>
      <c r="O23" s="14"/>
      <c r="P23" s="37" t="s">
        <v>57</v>
      </c>
      <c r="Q23" s="51">
        <f>SUM(B39:B43)</f>
        <v>12299</v>
      </c>
      <c r="R23" s="52">
        <f>SUM(C39:C43)</f>
        <v>6417</v>
      </c>
      <c r="S23" s="53">
        <f>SUM(D39:D43)</f>
        <v>5882</v>
      </c>
      <c r="T23" s="35"/>
    </row>
    <row r="24" spans="1:20" s="15" customFormat="1" ht="12" customHeight="1" x14ac:dyDescent="0.15">
      <c r="A24" s="21">
        <v>20</v>
      </c>
      <c r="B24" s="83">
        <v>2312</v>
      </c>
      <c r="C24" s="84">
        <v>1244</v>
      </c>
      <c r="D24" s="85">
        <v>1068</v>
      </c>
      <c r="E24" s="20"/>
      <c r="F24" s="21">
        <v>60</v>
      </c>
      <c r="G24" s="83">
        <v>1999</v>
      </c>
      <c r="H24" s="84">
        <v>991</v>
      </c>
      <c r="I24" s="85">
        <v>1008</v>
      </c>
      <c r="J24" s="14"/>
      <c r="K24" s="21">
        <v>100</v>
      </c>
      <c r="L24" s="83">
        <v>34</v>
      </c>
      <c r="M24" s="84">
        <v>2</v>
      </c>
      <c r="N24" s="85">
        <v>32</v>
      </c>
      <c r="O24" s="14"/>
      <c r="P24" s="37" t="s">
        <v>58</v>
      </c>
      <c r="Q24" s="51">
        <f>SUM(G4:G8)</f>
        <v>14111</v>
      </c>
      <c r="R24" s="52">
        <f>SUM(H4:H8)</f>
        <v>7284</v>
      </c>
      <c r="S24" s="53">
        <f>SUM(I4:I8)</f>
        <v>6827</v>
      </c>
      <c r="T24" s="35"/>
    </row>
    <row r="25" spans="1:20" s="15" customFormat="1" ht="12" customHeight="1" x14ac:dyDescent="0.15">
      <c r="A25" s="21">
        <v>21</v>
      </c>
      <c r="B25" s="83">
        <v>2347</v>
      </c>
      <c r="C25" s="84">
        <v>1268</v>
      </c>
      <c r="D25" s="85">
        <v>1079</v>
      </c>
      <c r="E25" s="20"/>
      <c r="F25" s="21">
        <v>61</v>
      </c>
      <c r="G25" s="83">
        <v>2040</v>
      </c>
      <c r="H25" s="84">
        <v>987</v>
      </c>
      <c r="I25" s="85">
        <v>1053</v>
      </c>
      <c r="J25" s="14"/>
      <c r="K25" s="21">
        <v>101</v>
      </c>
      <c r="L25" s="83">
        <v>29</v>
      </c>
      <c r="M25" s="84">
        <v>7</v>
      </c>
      <c r="N25" s="85">
        <v>22</v>
      </c>
      <c r="O25" s="14"/>
      <c r="P25" s="37" t="s">
        <v>59</v>
      </c>
      <c r="Q25" s="51">
        <f>SUM(G9:G13)</f>
        <v>13639</v>
      </c>
      <c r="R25" s="52">
        <f>SUM(H9:H13)</f>
        <v>7047</v>
      </c>
      <c r="S25" s="53">
        <f>SUM(I9:I13)</f>
        <v>6592</v>
      </c>
      <c r="T25" s="35"/>
    </row>
    <row r="26" spans="1:20" s="15" customFormat="1" ht="12" customHeight="1" x14ac:dyDescent="0.15">
      <c r="A26" s="21">
        <v>22</v>
      </c>
      <c r="B26" s="83">
        <v>2448</v>
      </c>
      <c r="C26" s="84">
        <v>1310</v>
      </c>
      <c r="D26" s="85">
        <v>1138</v>
      </c>
      <c r="E26" s="20"/>
      <c r="F26" s="21">
        <v>62</v>
      </c>
      <c r="G26" s="83">
        <v>2091</v>
      </c>
      <c r="H26" s="84">
        <v>1054</v>
      </c>
      <c r="I26" s="85">
        <v>1037</v>
      </c>
      <c r="J26" s="14"/>
      <c r="K26" s="21">
        <v>102</v>
      </c>
      <c r="L26" s="83">
        <v>22</v>
      </c>
      <c r="M26" s="84">
        <v>4</v>
      </c>
      <c r="N26" s="85">
        <v>18</v>
      </c>
      <c r="O26" s="14"/>
      <c r="P26" s="37" t="s">
        <v>60</v>
      </c>
      <c r="Q26" s="51">
        <f>SUM(G14:G18)</f>
        <v>11204</v>
      </c>
      <c r="R26" s="52">
        <f>SUM(H14:H18)</f>
        <v>5698</v>
      </c>
      <c r="S26" s="53">
        <f>SUM(I14:I18)</f>
        <v>5506</v>
      </c>
      <c r="T26" s="35"/>
    </row>
    <row r="27" spans="1:20" s="15" customFormat="1" ht="12" customHeight="1" x14ac:dyDescent="0.15">
      <c r="A27" s="21">
        <v>23</v>
      </c>
      <c r="B27" s="83">
        <v>2362</v>
      </c>
      <c r="C27" s="84">
        <v>1310</v>
      </c>
      <c r="D27" s="85">
        <v>1052</v>
      </c>
      <c r="E27" s="20"/>
      <c r="F27" s="21">
        <v>63</v>
      </c>
      <c r="G27" s="83">
        <v>2008</v>
      </c>
      <c r="H27" s="84">
        <v>997</v>
      </c>
      <c r="I27" s="85">
        <v>1011</v>
      </c>
      <c r="J27" s="14"/>
      <c r="K27" s="21">
        <v>103</v>
      </c>
      <c r="L27" s="83">
        <v>3</v>
      </c>
      <c r="M27" s="84">
        <v>0</v>
      </c>
      <c r="N27" s="85">
        <v>3</v>
      </c>
      <c r="O27" s="14"/>
      <c r="P27" s="37" t="s">
        <v>61</v>
      </c>
      <c r="Q27" s="51">
        <f>SUM(G19:G23)</f>
        <v>10578</v>
      </c>
      <c r="R27" s="52">
        <f>SUM(H19:H23)</f>
        <v>5286</v>
      </c>
      <c r="S27" s="53">
        <f>SUM(I19:I23)</f>
        <v>5292</v>
      </c>
      <c r="T27" s="35"/>
    </row>
    <row r="28" spans="1:20" s="15" customFormat="1" ht="12" customHeight="1" x14ac:dyDescent="0.15">
      <c r="A28" s="21">
        <v>24</v>
      </c>
      <c r="B28" s="83">
        <v>2239</v>
      </c>
      <c r="C28" s="84">
        <v>1194</v>
      </c>
      <c r="D28" s="85">
        <v>1045</v>
      </c>
      <c r="E28" s="20"/>
      <c r="F28" s="21">
        <v>64</v>
      </c>
      <c r="G28" s="83">
        <v>2146</v>
      </c>
      <c r="H28" s="84">
        <v>1075</v>
      </c>
      <c r="I28" s="85">
        <v>1071</v>
      </c>
      <c r="J28" s="14"/>
      <c r="K28" s="21">
        <v>104</v>
      </c>
      <c r="L28" s="83">
        <v>8</v>
      </c>
      <c r="M28" s="84">
        <v>1</v>
      </c>
      <c r="N28" s="85">
        <v>7</v>
      </c>
      <c r="O28" s="14"/>
      <c r="P28" s="37" t="s">
        <v>62</v>
      </c>
      <c r="Q28" s="51">
        <f>SUM(G24:G28)</f>
        <v>10284</v>
      </c>
      <c r="R28" s="52">
        <f>SUM(H24:H28)</f>
        <v>5104</v>
      </c>
      <c r="S28" s="53">
        <f>SUM(I24:I28)</f>
        <v>5180</v>
      </c>
      <c r="T28" s="35"/>
    </row>
    <row r="29" spans="1:20" s="15" customFormat="1" ht="12" customHeight="1" x14ac:dyDescent="0.15">
      <c r="A29" s="25">
        <v>25</v>
      </c>
      <c r="B29" s="86">
        <v>2068</v>
      </c>
      <c r="C29" s="87">
        <v>1114</v>
      </c>
      <c r="D29" s="88">
        <v>954</v>
      </c>
      <c r="E29" s="20"/>
      <c r="F29" s="25">
        <v>65</v>
      </c>
      <c r="G29" s="86">
        <v>2221</v>
      </c>
      <c r="H29" s="87">
        <v>1065</v>
      </c>
      <c r="I29" s="88">
        <v>1156</v>
      </c>
      <c r="J29" s="14"/>
      <c r="K29" s="25">
        <v>105</v>
      </c>
      <c r="L29" s="86">
        <v>2</v>
      </c>
      <c r="M29" s="87">
        <v>0</v>
      </c>
      <c r="N29" s="88">
        <v>2</v>
      </c>
      <c r="O29" s="14"/>
      <c r="P29" s="36" t="s">
        <v>63</v>
      </c>
      <c r="Q29" s="46">
        <f>SUM(G29:G33)</f>
        <v>12856</v>
      </c>
      <c r="R29" s="49">
        <f>SUM(H29:H33)</f>
        <v>6221</v>
      </c>
      <c r="S29" s="50">
        <f>SUM(I29:I33)</f>
        <v>6635</v>
      </c>
      <c r="T29" s="35"/>
    </row>
    <row r="30" spans="1:20" s="15" customFormat="1" ht="12" customHeight="1" x14ac:dyDescent="0.15">
      <c r="A30" s="25">
        <v>26</v>
      </c>
      <c r="B30" s="86">
        <v>2080</v>
      </c>
      <c r="C30" s="87">
        <v>1106</v>
      </c>
      <c r="D30" s="88">
        <v>974</v>
      </c>
      <c r="E30" s="20"/>
      <c r="F30" s="25">
        <v>66</v>
      </c>
      <c r="G30" s="86">
        <v>2302</v>
      </c>
      <c r="H30" s="87">
        <v>1130</v>
      </c>
      <c r="I30" s="88">
        <v>1172</v>
      </c>
      <c r="J30" s="14"/>
      <c r="K30" s="25">
        <v>106</v>
      </c>
      <c r="L30" s="86">
        <v>2</v>
      </c>
      <c r="M30" s="87">
        <v>0</v>
      </c>
      <c r="N30" s="88">
        <v>2</v>
      </c>
      <c r="O30" s="14"/>
      <c r="P30" s="36" t="s">
        <v>64</v>
      </c>
      <c r="Q30" s="46">
        <f>SUM(G34:G38)</f>
        <v>10597</v>
      </c>
      <c r="R30" s="49">
        <f>SUM(H34:H38)</f>
        <v>5090</v>
      </c>
      <c r="S30" s="50">
        <f>SUM(I34:I38)</f>
        <v>5507</v>
      </c>
      <c r="T30" s="35"/>
    </row>
    <row r="31" spans="1:20" s="15" customFormat="1" ht="12" customHeight="1" x14ac:dyDescent="0.15">
      <c r="A31" s="25">
        <v>27</v>
      </c>
      <c r="B31" s="86">
        <v>2067</v>
      </c>
      <c r="C31" s="87">
        <v>1104</v>
      </c>
      <c r="D31" s="88">
        <v>963</v>
      </c>
      <c r="E31" s="20"/>
      <c r="F31" s="25">
        <v>67</v>
      </c>
      <c r="G31" s="86">
        <v>2527</v>
      </c>
      <c r="H31" s="87">
        <v>1245</v>
      </c>
      <c r="I31" s="88">
        <v>1282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7931</v>
      </c>
      <c r="R31" s="49">
        <f>SUM(H39:H43)</f>
        <v>3680</v>
      </c>
      <c r="S31" s="50">
        <f>SUM(I39:I43)</f>
        <v>4251</v>
      </c>
      <c r="T31" s="35"/>
    </row>
    <row r="32" spans="1:20" s="15" customFormat="1" ht="12" customHeight="1" x14ac:dyDescent="0.15">
      <c r="A32" s="25">
        <v>28</v>
      </c>
      <c r="B32" s="86">
        <v>2125</v>
      </c>
      <c r="C32" s="87">
        <v>1136</v>
      </c>
      <c r="D32" s="88">
        <v>989</v>
      </c>
      <c r="E32" s="20"/>
      <c r="F32" s="25">
        <v>68</v>
      </c>
      <c r="G32" s="86">
        <v>2976</v>
      </c>
      <c r="H32" s="87">
        <v>1441</v>
      </c>
      <c r="I32" s="88">
        <v>1535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5875</v>
      </c>
      <c r="R32" s="49">
        <f>SUM(M4:M8)</f>
        <v>2485</v>
      </c>
      <c r="S32" s="50">
        <f>SUM(N4:N8)</f>
        <v>3390</v>
      </c>
      <c r="T32" s="35"/>
    </row>
    <row r="33" spans="1:20" s="15" customFormat="1" ht="12" customHeight="1" x14ac:dyDescent="0.15">
      <c r="A33" s="25">
        <v>29</v>
      </c>
      <c r="B33" s="86">
        <v>2192</v>
      </c>
      <c r="C33" s="87">
        <v>1181</v>
      </c>
      <c r="D33" s="88">
        <v>1011</v>
      </c>
      <c r="E33" s="20"/>
      <c r="F33" s="25">
        <v>69</v>
      </c>
      <c r="G33" s="86">
        <v>2830</v>
      </c>
      <c r="H33" s="87">
        <v>1340</v>
      </c>
      <c r="I33" s="88">
        <v>1490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4045</v>
      </c>
      <c r="R33" s="49">
        <f>SUM(M9:M13)</f>
        <v>1355</v>
      </c>
      <c r="S33" s="50">
        <f>SUM(N9:N13)</f>
        <v>2690</v>
      </c>
      <c r="T33" s="35"/>
    </row>
    <row r="34" spans="1:20" s="15" customFormat="1" ht="12" customHeight="1" x14ac:dyDescent="0.15">
      <c r="A34" s="21">
        <v>30</v>
      </c>
      <c r="B34" s="83">
        <v>2182</v>
      </c>
      <c r="C34" s="84">
        <v>1143</v>
      </c>
      <c r="D34" s="85">
        <v>1039</v>
      </c>
      <c r="E34" s="20"/>
      <c r="F34" s="21">
        <v>70</v>
      </c>
      <c r="G34" s="83">
        <v>2831</v>
      </c>
      <c r="H34" s="84">
        <v>1356</v>
      </c>
      <c r="I34" s="85">
        <v>1475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2015</v>
      </c>
      <c r="R34" s="49">
        <f>SUM(M14:M18)</f>
        <v>509</v>
      </c>
      <c r="S34" s="50">
        <f>SUM(N14:N18)</f>
        <v>1506</v>
      </c>
      <c r="T34" s="35"/>
    </row>
    <row r="35" spans="1:20" s="15" customFormat="1" ht="12" customHeight="1" x14ac:dyDescent="0.15">
      <c r="A35" s="21">
        <v>31</v>
      </c>
      <c r="B35" s="83">
        <v>2196</v>
      </c>
      <c r="C35" s="84">
        <v>1183</v>
      </c>
      <c r="D35" s="85">
        <v>1013</v>
      </c>
      <c r="E35" s="20"/>
      <c r="F35" s="21">
        <v>71</v>
      </c>
      <c r="G35" s="83">
        <v>2104</v>
      </c>
      <c r="H35" s="84">
        <v>1035</v>
      </c>
      <c r="I35" s="85">
        <v>1069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621</v>
      </c>
      <c r="R35" s="46">
        <f>SUM(M19:M23)</f>
        <v>115</v>
      </c>
      <c r="S35" s="48">
        <f>SUM(N19:N23)</f>
        <v>506</v>
      </c>
      <c r="T35" s="35"/>
    </row>
    <row r="36" spans="1:20" s="15" customFormat="1" ht="12" customHeight="1" x14ac:dyDescent="0.15">
      <c r="A36" s="21">
        <v>32</v>
      </c>
      <c r="B36" s="83">
        <v>2155</v>
      </c>
      <c r="C36" s="84">
        <v>1120</v>
      </c>
      <c r="D36" s="85">
        <v>1035</v>
      </c>
      <c r="E36" s="20"/>
      <c r="F36" s="21">
        <v>72</v>
      </c>
      <c r="G36" s="83">
        <v>1669</v>
      </c>
      <c r="H36" s="84">
        <v>776</v>
      </c>
      <c r="I36" s="85">
        <v>893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96</v>
      </c>
      <c r="R36" s="46">
        <f>SUM(M24:M28)</f>
        <v>14</v>
      </c>
      <c r="S36" s="48">
        <f>SUM(N24:N28)</f>
        <v>82</v>
      </c>
      <c r="T36" s="35"/>
    </row>
    <row r="37" spans="1:20" s="15" customFormat="1" ht="12" customHeight="1" x14ac:dyDescent="0.15">
      <c r="A37" s="21">
        <v>33</v>
      </c>
      <c r="B37" s="83">
        <v>2266</v>
      </c>
      <c r="C37" s="84">
        <v>1210</v>
      </c>
      <c r="D37" s="85">
        <v>1056</v>
      </c>
      <c r="E37" s="20"/>
      <c r="F37" s="21">
        <v>73</v>
      </c>
      <c r="G37" s="83">
        <v>1998</v>
      </c>
      <c r="H37" s="84">
        <v>980</v>
      </c>
      <c r="I37" s="85">
        <v>1018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4</v>
      </c>
      <c r="R37" s="46">
        <f>SUM(M29:M33)</f>
        <v>0</v>
      </c>
      <c r="S37" s="48">
        <f>SUM(N29:N33)</f>
        <v>4</v>
      </c>
      <c r="T37" s="35"/>
    </row>
    <row r="38" spans="1:20" s="15" customFormat="1" ht="12" customHeight="1" x14ac:dyDescent="0.15">
      <c r="A38" s="21">
        <v>34</v>
      </c>
      <c r="B38" s="83">
        <v>2364</v>
      </c>
      <c r="C38" s="84">
        <v>1243</v>
      </c>
      <c r="D38" s="85">
        <v>1121</v>
      </c>
      <c r="E38" s="20"/>
      <c r="F38" s="21">
        <v>74</v>
      </c>
      <c r="G38" s="83">
        <v>1995</v>
      </c>
      <c r="H38" s="84">
        <v>943</v>
      </c>
      <c r="I38" s="85">
        <v>1052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2488</v>
      </c>
      <c r="C39" s="87">
        <v>1293</v>
      </c>
      <c r="D39" s="88">
        <v>1195</v>
      </c>
      <c r="E39" s="20"/>
      <c r="F39" s="25">
        <v>75</v>
      </c>
      <c r="G39" s="86">
        <v>1951</v>
      </c>
      <c r="H39" s="87">
        <v>932</v>
      </c>
      <c r="I39" s="88">
        <v>1019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2364</v>
      </c>
      <c r="C40" s="87">
        <v>1233</v>
      </c>
      <c r="D40" s="88">
        <v>1131</v>
      </c>
      <c r="E40" s="20"/>
      <c r="F40" s="25">
        <v>76</v>
      </c>
      <c r="G40" s="86">
        <v>1870</v>
      </c>
      <c r="H40" s="87">
        <v>880</v>
      </c>
      <c r="I40" s="88">
        <v>990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2386</v>
      </c>
      <c r="C41" s="87">
        <v>1280</v>
      </c>
      <c r="D41" s="88">
        <v>1106</v>
      </c>
      <c r="E41" s="20"/>
      <c r="F41" s="25">
        <v>77</v>
      </c>
      <c r="G41" s="86">
        <v>1646</v>
      </c>
      <c r="H41" s="87">
        <v>747</v>
      </c>
      <c r="I41" s="88">
        <v>899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2445</v>
      </c>
      <c r="C42" s="87">
        <v>1255</v>
      </c>
      <c r="D42" s="88">
        <v>1190</v>
      </c>
      <c r="E42" s="20"/>
      <c r="F42" s="25">
        <v>78</v>
      </c>
      <c r="G42" s="86">
        <v>1219</v>
      </c>
      <c r="H42" s="87">
        <v>557</v>
      </c>
      <c r="I42" s="88">
        <v>662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2616</v>
      </c>
      <c r="C43" s="90">
        <v>1356</v>
      </c>
      <c r="D43" s="91">
        <v>1260</v>
      </c>
      <c r="E43" s="20"/>
      <c r="F43" s="39">
        <v>79</v>
      </c>
      <c r="G43" s="89">
        <v>1245</v>
      </c>
      <c r="H43" s="90">
        <v>564</v>
      </c>
      <c r="I43" s="91">
        <v>681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186623</v>
      </c>
      <c r="R43" s="57">
        <f>SUM(R16:R42)</f>
        <v>93246</v>
      </c>
      <c r="S43" s="58">
        <f>SUM(S16:S42)</f>
        <v>93377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27584</v>
      </c>
      <c r="C46" s="60">
        <f>SUM(R16:R18)</f>
        <v>14168</v>
      </c>
      <c r="D46" s="61">
        <f>SUM(S16:S18)</f>
        <v>13416</v>
      </c>
      <c r="E46" s="20"/>
      <c r="F46" s="42" t="s">
        <v>37</v>
      </c>
      <c r="G46" s="68">
        <f>B46/B49*100</f>
        <v>14.780600461893764</v>
      </c>
      <c r="H46" s="69">
        <f>C46/C49*100</f>
        <v>15.194217446324776</v>
      </c>
      <c r="I46" s="70">
        <f>D46/D49*100</f>
        <v>14.367563746961242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114999</v>
      </c>
      <c r="C47" s="49">
        <f>SUM(R19:R28)</f>
        <v>59609</v>
      </c>
      <c r="D47" s="50">
        <f>SUM(S19:S28)</f>
        <v>55390</v>
      </c>
      <c r="E47" s="20"/>
      <c r="F47" s="43" t="s">
        <v>38</v>
      </c>
      <c r="G47" s="71">
        <f>B47/B49*100</f>
        <v>61.621022060517724</v>
      </c>
      <c r="H47" s="72">
        <f>C47/C49*100</f>
        <v>63.926602749715812</v>
      </c>
      <c r="I47" s="73">
        <f>D47/D49*100</f>
        <v>59.318675905201488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44040</v>
      </c>
      <c r="C48" s="64">
        <f>SUM(R29:R42)</f>
        <v>19469</v>
      </c>
      <c r="D48" s="65">
        <f>SUM(S29:S42)</f>
        <v>24571</v>
      </c>
      <c r="E48" s="20"/>
      <c r="F48" s="44" t="s">
        <v>39</v>
      </c>
      <c r="G48" s="74">
        <f>B48/B49*100</f>
        <v>23.59837747758851</v>
      </c>
      <c r="H48" s="75">
        <f>C48/C49*100</f>
        <v>20.879179803959421</v>
      </c>
      <c r="I48" s="76">
        <f>D48/D49*100</f>
        <v>26.313760347837263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186623</v>
      </c>
      <c r="C49" s="66">
        <f>SUM(C46:C48)</f>
        <v>93246</v>
      </c>
      <c r="D49" s="67">
        <f>SUM(D46:D48)</f>
        <v>93377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99.999999999999986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2018（平成30）年1月末現在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886</v>
      </c>
      <c r="C53" s="81">
        <v>469</v>
      </c>
      <c r="D53" s="82">
        <v>417</v>
      </c>
      <c r="E53" s="20"/>
      <c r="F53" s="16">
        <v>40</v>
      </c>
      <c r="G53" s="80">
        <v>1272</v>
      </c>
      <c r="H53" s="81">
        <v>641</v>
      </c>
      <c r="I53" s="82">
        <v>631</v>
      </c>
      <c r="J53" s="14"/>
      <c r="K53" s="16">
        <v>80</v>
      </c>
      <c r="L53" s="80">
        <v>376</v>
      </c>
      <c r="M53" s="81">
        <v>162</v>
      </c>
      <c r="N53" s="82">
        <v>214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979</v>
      </c>
      <c r="C54" s="84">
        <v>501</v>
      </c>
      <c r="D54" s="85">
        <v>478</v>
      </c>
      <c r="E54" s="20"/>
      <c r="F54" s="21">
        <v>41</v>
      </c>
      <c r="G54" s="83">
        <v>1345</v>
      </c>
      <c r="H54" s="84">
        <v>679</v>
      </c>
      <c r="I54" s="85">
        <v>666</v>
      </c>
      <c r="J54" s="14"/>
      <c r="K54" s="21">
        <v>81</v>
      </c>
      <c r="L54" s="83">
        <v>350</v>
      </c>
      <c r="M54" s="84">
        <v>136</v>
      </c>
      <c r="N54" s="85">
        <v>214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1007</v>
      </c>
      <c r="C55" s="84">
        <v>523</v>
      </c>
      <c r="D55" s="85">
        <v>484</v>
      </c>
      <c r="E55" s="20"/>
      <c r="F55" s="21">
        <v>42</v>
      </c>
      <c r="G55" s="83">
        <v>1391</v>
      </c>
      <c r="H55" s="84">
        <v>734</v>
      </c>
      <c r="I55" s="85">
        <v>657</v>
      </c>
      <c r="J55" s="14"/>
      <c r="K55" s="21">
        <v>82</v>
      </c>
      <c r="L55" s="83">
        <v>311</v>
      </c>
      <c r="M55" s="84">
        <v>129</v>
      </c>
      <c r="N55" s="85">
        <v>182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992</v>
      </c>
      <c r="C56" s="84">
        <v>496</v>
      </c>
      <c r="D56" s="85">
        <v>496</v>
      </c>
      <c r="E56" s="20"/>
      <c r="F56" s="21">
        <v>43</v>
      </c>
      <c r="G56" s="83">
        <v>1473</v>
      </c>
      <c r="H56" s="84">
        <v>750</v>
      </c>
      <c r="I56" s="85">
        <v>723</v>
      </c>
      <c r="J56" s="14"/>
      <c r="K56" s="21">
        <v>83</v>
      </c>
      <c r="L56" s="83">
        <v>296</v>
      </c>
      <c r="M56" s="84">
        <v>126</v>
      </c>
      <c r="N56" s="85">
        <v>170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975</v>
      </c>
      <c r="C57" s="84">
        <v>490</v>
      </c>
      <c r="D57" s="85">
        <v>485</v>
      </c>
      <c r="E57" s="20"/>
      <c r="F57" s="21">
        <v>44</v>
      </c>
      <c r="G57" s="83">
        <v>1473</v>
      </c>
      <c r="H57" s="84">
        <v>755</v>
      </c>
      <c r="I57" s="85">
        <v>718</v>
      </c>
      <c r="J57" s="14"/>
      <c r="K57" s="21">
        <v>84</v>
      </c>
      <c r="L57" s="83">
        <v>239</v>
      </c>
      <c r="M57" s="84">
        <v>103</v>
      </c>
      <c r="N57" s="85">
        <v>136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960</v>
      </c>
      <c r="C58" s="87">
        <v>505</v>
      </c>
      <c r="D58" s="88">
        <v>455</v>
      </c>
      <c r="E58" s="20"/>
      <c r="F58" s="25">
        <v>45</v>
      </c>
      <c r="G58" s="86">
        <v>1395</v>
      </c>
      <c r="H58" s="87">
        <v>713</v>
      </c>
      <c r="I58" s="88">
        <v>682</v>
      </c>
      <c r="J58" s="14"/>
      <c r="K58" s="25">
        <v>85</v>
      </c>
      <c r="L58" s="86">
        <v>264</v>
      </c>
      <c r="M58" s="87">
        <v>89</v>
      </c>
      <c r="N58" s="88">
        <v>175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918</v>
      </c>
      <c r="C59" s="87">
        <v>460</v>
      </c>
      <c r="D59" s="88">
        <v>458</v>
      </c>
      <c r="E59" s="20"/>
      <c r="F59" s="25">
        <v>46</v>
      </c>
      <c r="G59" s="86">
        <v>1351</v>
      </c>
      <c r="H59" s="87">
        <v>712</v>
      </c>
      <c r="I59" s="88">
        <v>639</v>
      </c>
      <c r="J59" s="14"/>
      <c r="K59" s="25">
        <v>86</v>
      </c>
      <c r="L59" s="86">
        <v>232</v>
      </c>
      <c r="M59" s="87">
        <v>83</v>
      </c>
      <c r="N59" s="88">
        <v>149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971</v>
      </c>
      <c r="C60" s="87">
        <v>506</v>
      </c>
      <c r="D60" s="88">
        <v>465</v>
      </c>
      <c r="E60" s="20"/>
      <c r="F60" s="25">
        <v>47</v>
      </c>
      <c r="G60" s="86">
        <v>1234</v>
      </c>
      <c r="H60" s="87">
        <v>661</v>
      </c>
      <c r="I60" s="88">
        <v>573</v>
      </c>
      <c r="J60" s="14"/>
      <c r="K60" s="25">
        <v>87</v>
      </c>
      <c r="L60" s="86">
        <v>202</v>
      </c>
      <c r="M60" s="87">
        <v>76</v>
      </c>
      <c r="N60" s="88">
        <v>126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931</v>
      </c>
      <c r="C61" s="87">
        <v>476</v>
      </c>
      <c r="D61" s="88">
        <v>455</v>
      </c>
      <c r="E61" s="20"/>
      <c r="F61" s="25">
        <v>48</v>
      </c>
      <c r="G61" s="86">
        <v>1142</v>
      </c>
      <c r="H61" s="87">
        <v>605</v>
      </c>
      <c r="I61" s="88">
        <v>537</v>
      </c>
      <c r="J61" s="14"/>
      <c r="K61" s="25">
        <v>88</v>
      </c>
      <c r="L61" s="86">
        <v>189</v>
      </c>
      <c r="M61" s="87">
        <v>60</v>
      </c>
      <c r="N61" s="88">
        <v>129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897</v>
      </c>
      <c r="C62" s="87">
        <v>457</v>
      </c>
      <c r="D62" s="88">
        <v>440</v>
      </c>
      <c r="E62" s="20"/>
      <c r="F62" s="25">
        <v>49</v>
      </c>
      <c r="G62" s="86">
        <v>1124</v>
      </c>
      <c r="H62" s="87">
        <v>622</v>
      </c>
      <c r="I62" s="88">
        <v>502</v>
      </c>
      <c r="J62" s="14"/>
      <c r="K62" s="25">
        <v>89</v>
      </c>
      <c r="L62" s="86">
        <v>145</v>
      </c>
      <c r="M62" s="87">
        <v>45</v>
      </c>
      <c r="N62" s="88">
        <v>100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905</v>
      </c>
      <c r="C63" s="84">
        <v>443</v>
      </c>
      <c r="D63" s="85">
        <v>462</v>
      </c>
      <c r="E63" s="20"/>
      <c r="F63" s="21">
        <v>50</v>
      </c>
      <c r="G63" s="83">
        <v>1124</v>
      </c>
      <c r="H63" s="84">
        <v>599</v>
      </c>
      <c r="I63" s="85">
        <v>525</v>
      </c>
      <c r="J63" s="14"/>
      <c r="K63" s="21">
        <v>90</v>
      </c>
      <c r="L63" s="83">
        <v>139</v>
      </c>
      <c r="M63" s="84">
        <v>24</v>
      </c>
      <c r="N63" s="85">
        <v>115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919</v>
      </c>
      <c r="C64" s="84">
        <v>486</v>
      </c>
      <c r="D64" s="85">
        <v>433</v>
      </c>
      <c r="E64" s="20"/>
      <c r="F64" s="21">
        <v>51</v>
      </c>
      <c r="G64" s="83">
        <v>748</v>
      </c>
      <c r="H64" s="84">
        <v>374</v>
      </c>
      <c r="I64" s="85">
        <v>374</v>
      </c>
      <c r="J64" s="14"/>
      <c r="K64" s="21">
        <v>91</v>
      </c>
      <c r="L64" s="83">
        <v>116</v>
      </c>
      <c r="M64" s="84">
        <v>26</v>
      </c>
      <c r="N64" s="85">
        <v>90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830</v>
      </c>
      <c r="C65" s="84">
        <v>414</v>
      </c>
      <c r="D65" s="85">
        <v>416</v>
      </c>
      <c r="E65" s="20"/>
      <c r="F65" s="21">
        <v>52</v>
      </c>
      <c r="G65" s="83">
        <v>893</v>
      </c>
      <c r="H65" s="84">
        <v>476</v>
      </c>
      <c r="I65" s="85">
        <v>417</v>
      </c>
      <c r="J65" s="14"/>
      <c r="K65" s="21">
        <v>92</v>
      </c>
      <c r="L65" s="83">
        <v>97</v>
      </c>
      <c r="M65" s="84">
        <v>28</v>
      </c>
      <c r="N65" s="85">
        <v>69</v>
      </c>
      <c r="O65" s="14"/>
      <c r="P65" s="34" t="s">
        <v>50</v>
      </c>
      <c r="Q65" s="46">
        <f>SUM(B53:B57)</f>
        <v>4839</v>
      </c>
      <c r="R65" s="47">
        <f>SUM(C53:C57)</f>
        <v>2479</v>
      </c>
      <c r="S65" s="48">
        <f>SUM(D53:D57)</f>
        <v>2360</v>
      </c>
      <c r="T65" s="35"/>
    </row>
    <row r="66" spans="1:20" s="15" customFormat="1" ht="12" customHeight="1" x14ac:dyDescent="0.15">
      <c r="A66" s="21">
        <v>13</v>
      </c>
      <c r="B66" s="83">
        <v>866</v>
      </c>
      <c r="C66" s="84">
        <v>444</v>
      </c>
      <c r="D66" s="85">
        <v>422</v>
      </c>
      <c r="E66" s="20"/>
      <c r="F66" s="21">
        <v>53</v>
      </c>
      <c r="G66" s="83">
        <v>853</v>
      </c>
      <c r="H66" s="84">
        <v>455</v>
      </c>
      <c r="I66" s="85">
        <v>398</v>
      </c>
      <c r="J66" s="14"/>
      <c r="K66" s="21">
        <v>93</v>
      </c>
      <c r="L66" s="83">
        <v>64</v>
      </c>
      <c r="M66" s="84">
        <v>13</v>
      </c>
      <c r="N66" s="85">
        <v>51</v>
      </c>
      <c r="O66" s="14"/>
      <c r="P66" s="36" t="s">
        <v>51</v>
      </c>
      <c r="Q66" s="46">
        <f>SUM(B58:B62)</f>
        <v>4677</v>
      </c>
      <c r="R66" s="49">
        <f>SUM(C58:C62)</f>
        <v>2404</v>
      </c>
      <c r="S66" s="50">
        <f>SUM(D58:D62)</f>
        <v>2273</v>
      </c>
      <c r="T66" s="35"/>
    </row>
    <row r="67" spans="1:20" s="15" customFormat="1" ht="12" customHeight="1" x14ac:dyDescent="0.15">
      <c r="A67" s="21">
        <v>14</v>
      </c>
      <c r="B67" s="83">
        <v>827</v>
      </c>
      <c r="C67" s="84">
        <v>415</v>
      </c>
      <c r="D67" s="85">
        <v>412</v>
      </c>
      <c r="E67" s="20"/>
      <c r="F67" s="21">
        <v>54</v>
      </c>
      <c r="G67" s="83">
        <v>770</v>
      </c>
      <c r="H67" s="84">
        <v>428</v>
      </c>
      <c r="I67" s="85">
        <v>342</v>
      </c>
      <c r="J67" s="14"/>
      <c r="K67" s="21">
        <v>94</v>
      </c>
      <c r="L67" s="83">
        <v>56</v>
      </c>
      <c r="M67" s="84">
        <v>15</v>
      </c>
      <c r="N67" s="85">
        <v>41</v>
      </c>
      <c r="O67" s="14"/>
      <c r="P67" s="36" t="s">
        <v>52</v>
      </c>
      <c r="Q67" s="46">
        <f>SUM(B63:B67)</f>
        <v>4347</v>
      </c>
      <c r="R67" s="49">
        <f>SUM(C63:C67)</f>
        <v>2202</v>
      </c>
      <c r="S67" s="50">
        <f>SUM(D63:D67)</f>
        <v>2145</v>
      </c>
      <c r="T67" s="35"/>
    </row>
    <row r="68" spans="1:20" s="15" customFormat="1" ht="12" customHeight="1" x14ac:dyDescent="0.15">
      <c r="A68" s="25">
        <v>15</v>
      </c>
      <c r="B68" s="86">
        <v>808</v>
      </c>
      <c r="C68" s="87">
        <v>417</v>
      </c>
      <c r="D68" s="88">
        <v>391</v>
      </c>
      <c r="E68" s="20"/>
      <c r="F68" s="25">
        <v>55</v>
      </c>
      <c r="G68" s="86">
        <v>739</v>
      </c>
      <c r="H68" s="87">
        <v>392</v>
      </c>
      <c r="I68" s="88">
        <v>347</v>
      </c>
      <c r="J68" s="14"/>
      <c r="K68" s="25">
        <v>95</v>
      </c>
      <c r="L68" s="86">
        <v>53</v>
      </c>
      <c r="M68" s="87">
        <v>9</v>
      </c>
      <c r="N68" s="88">
        <v>44</v>
      </c>
      <c r="O68" s="14"/>
      <c r="P68" s="37" t="s">
        <v>53</v>
      </c>
      <c r="Q68" s="51">
        <f>SUM(B68:B72)</f>
        <v>4189</v>
      </c>
      <c r="R68" s="52">
        <f>SUM(C68:C72)</f>
        <v>2218</v>
      </c>
      <c r="S68" s="53">
        <f>SUM(D68:D72)</f>
        <v>1971</v>
      </c>
      <c r="T68" s="35"/>
    </row>
    <row r="69" spans="1:20" s="15" customFormat="1" ht="12" customHeight="1" x14ac:dyDescent="0.15">
      <c r="A69" s="25">
        <v>16</v>
      </c>
      <c r="B69" s="86">
        <v>805</v>
      </c>
      <c r="C69" s="87">
        <v>429</v>
      </c>
      <c r="D69" s="88">
        <v>376</v>
      </c>
      <c r="E69" s="20"/>
      <c r="F69" s="25">
        <v>56</v>
      </c>
      <c r="G69" s="86">
        <v>678</v>
      </c>
      <c r="H69" s="87">
        <v>353</v>
      </c>
      <c r="I69" s="88">
        <v>325</v>
      </c>
      <c r="J69" s="14"/>
      <c r="K69" s="25">
        <v>96</v>
      </c>
      <c r="L69" s="86">
        <v>33</v>
      </c>
      <c r="M69" s="87">
        <v>5</v>
      </c>
      <c r="N69" s="88">
        <v>28</v>
      </c>
      <c r="O69" s="14"/>
      <c r="P69" s="37" t="s">
        <v>54</v>
      </c>
      <c r="Q69" s="51">
        <f>SUM(B73:B77)</f>
        <v>5745</v>
      </c>
      <c r="R69" s="52">
        <f>SUM(C73:C77)</f>
        <v>3151</v>
      </c>
      <c r="S69" s="53">
        <f>SUM(D73:D77)</f>
        <v>2594</v>
      </c>
      <c r="T69" s="35"/>
    </row>
    <row r="70" spans="1:20" s="15" customFormat="1" ht="12" customHeight="1" x14ac:dyDescent="0.15">
      <c r="A70" s="25">
        <v>17</v>
      </c>
      <c r="B70" s="86">
        <v>790</v>
      </c>
      <c r="C70" s="87">
        <v>389</v>
      </c>
      <c r="D70" s="88">
        <v>401</v>
      </c>
      <c r="E70" s="20"/>
      <c r="F70" s="25">
        <v>57</v>
      </c>
      <c r="G70" s="86">
        <v>634</v>
      </c>
      <c r="H70" s="87">
        <v>333</v>
      </c>
      <c r="I70" s="88">
        <v>301</v>
      </c>
      <c r="J70" s="14"/>
      <c r="K70" s="25">
        <v>97</v>
      </c>
      <c r="L70" s="86">
        <v>33</v>
      </c>
      <c r="M70" s="87">
        <v>8</v>
      </c>
      <c r="N70" s="88">
        <v>25</v>
      </c>
      <c r="O70" s="14"/>
      <c r="P70" s="37" t="s">
        <v>55</v>
      </c>
      <c r="Q70" s="51">
        <f>SUM(B78:B82)</f>
        <v>5396</v>
      </c>
      <c r="R70" s="52">
        <f>SUM(C78:C82)</f>
        <v>2954</v>
      </c>
      <c r="S70" s="53">
        <f>SUM(D78:D82)</f>
        <v>2442</v>
      </c>
      <c r="T70" s="35"/>
    </row>
    <row r="71" spans="1:20" s="15" customFormat="1" ht="12" customHeight="1" x14ac:dyDescent="0.15">
      <c r="A71" s="25">
        <v>18</v>
      </c>
      <c r="B71" s="86">
        <v>805</v>
      </c>
      <c r="C71" s="87">
        <v>418</v>
      </c>
      <c r="D71" s="88">
        <v>387</v>
      </c>
      <c r="E71" s="20"/>
      <c r="F71" s="25">
        <v>58</v>
      </c>
      <c r="G71" s="86">
        <v>636</v>
      </c>
      <c r="H71" s="87">
        <v>330</v>
      </c>
      <c r="I71" s="88">
        <v>306</v>
      </c>
      <c r="J71" s="14"/>
      <c r="K71" s="25">
        <v>98</v>
      </c>
      <c r="L71" s="86">
        <v>19</v>
      </c>
      <c r="M71" s="87">
        <v>4</v>
      </c>
      <c r="N71" s="88">
        <v>15</v>
      </c>
      <c r="O71" s="14"/>
      <c r="P71" s="37" t="s">
        <v>56</v>
      </c>
      <c r="Q71" s="51">
        <f>SUM(B83:B87)</f>
        <v>5814</v>
      </c>
      <c r="R71" s="52">
        <f>SUM(C83:C87)</f>
        <v>3070</v>
      </c>
      <c r="S71" s="53">
        <f>SUM(D83:D87)</f>
        <v>2744</v>
      </c>
      <c r="T71" s="35"/>
    </row>
    <row r="72" spans="1:20" s="15" customFormat="1" ht="12" customHeight="1" x14ac:dyDescent="0.15">
      <c r="A72" s="25">
        <v>19</v>
      </c>
      <c r="B72" s="86">
        <v>981</v>
      </c>
      <c r="C72" s="87">
        <v>565</v>
      </c>
      <c r="D72" s="88">
        <v>416</v>
      </c>
      <c r="E72" s="20"/>
      <c r="F72" s="25">
        <v>59</v>
      </c>
      <c r="G72" s="86">
        <v>576</v>
      </c>
      <c r="H72" s="87">
        <v>297</v>
      </c>
      <c r="I72" s="88">
        <v>279</v>
      </c>
      <c r="J72" s="14"/>
      <c r="K72" s="25">
        <v>99</v>
      </c>
      <c r="L72" s="86">
        <v>22</v>
      </c>
      <c r="M72" s="87">
        <v>2</v>
      </c>
      <c r="N72" s="88">
        <v>20</v>
      </c>
      <c r="O72" s="14"/>
      <c r="P72" s="37" t="s">
        <v>57</v>
      </c>
      <c r="Q72" s="51">
        <f>SUM(B88:B92)</f>
        <v>6376</v>
      </c>
      <c r="R72" s="52">
        <f>SUM(C88:C92)</f>
        <v>3340</v>
      </c>
      <c r="S72" s="53">
        <f>SUM(D88:D92)</f>
        <v>3036</v>
      </c>
      <c r="T72" s="35"/>
    </row>
    <row r="73" spans="1:20" s="15" customFormat="1" ht="12" customHeight="1" x14ac:dyDescent="0.15">
      <c r="A73" s="21">
        <v>20</v>
      </c>
      <c r="B73" s="83">
        <v>1061</v>
      </c>
      <c r="C73" s="84">
        <v>595</v>
      </c>
      <c r="D73" s="85">
        <v>466</v>
      </c>
      <c r="E73" s="20"/>
      <c r="F73" s="21">
        <v>60</v>
      </c>
      <c r="G73" s="83">
        <v>588</v>
      </c>
      <c r="H73" s="84">
        <v>280</v>
      </c>
      <c r="I73" s="85">
        <v>308</v>
      </c>
      <c r="J73" s="14"/>
      <c r="K73" s="21">
        <v>100</v>
      </c>
      <c r="L73" s="83">
        <v>8</v>
      </c>
      <c r="M73" s="84">
        <v>0</v>
      </c>
      <c r="N73" s="85">
        <v>8</v>
      </c>
      <c r="O73" s="14"/>
      <c r="P73" s="37" t="s">
        <v>58</v>
      </c>
      <c r="Q73" s="51">
        <f>SUM(G53:G57)</f>
        <v>6954</v>
      </c>
      <c r="R73" s="52">
        <f>SUM(H53:H57)</f>
        <v>3559</v>
      </c>
      <c r="S73" s="53">
        <f>SUM(I53:I57)</f>
        <v>3395</v>
      </c>
      <c r="T73" s="35"/>
    </row>
    <row r="74" spans="1:20" s="15" customFormat="1" ht="12" customHeight="1" x14ac:dyDescent="0.15">
      <c r="A74" s="21">
        <v>21</v>
      </c>
      <c r="B74" s="83">
        <v>1071</v>
      </c>
      <c r="C74" s="84">
        <v>608</v>
      </c>
      <c r="D74" s="85">
        <v>463</v>
      </c>
      <c r="E74" s="20"/>
      <c r="F74" s="21">
        <v>61</v>
      </c>
      <c r="G74" s="83">
        <v>574</v>
      </c>
      <c r="H74" s="84">
        <v>305</v>
      </c>
      <c r="I74" s="85">
        <v>269</v>
      </c>
      <c r="J74" s="14"/>
      <c r="K74" s="21">
        <v>101</v>
      </c>
      <c r="L74" s="83">
        <v>3</v>
      </c>
      <c r="M74" s="84">
        <v>1</v>
      </c>
      <c r="N74" s="85">
        <v>2</v>
      </c>
      <c r="O74" s="14"/>
      <c r="P74" s="37" t="s">
        <v>59</v>
      </c>
      <c r="Q74" s="51">
        <f>SUM(G58:G62)</f>
        <v>6246</v>
      </c>
      <c r="R74" s="52">
        <f>SUM(H58:H62)</f>
        <v>3313</v>
      </c>
      <c r="S74" s="53">
        <f>SUM(I58:I62)</f>
        <v>2933</v>
      </c>
      <c r="T74" s="35"/>
    </row>
    <row r="75" spans="1:20" s="15" customFormat="1" ht="12" customHeight="1" x14ac:dyDescent="0.15">
      <c r="A75" s="21">
        <v>22</v>
      </c>
      <c r="B75" s="83">
        <v>1188</v>
      </c>
      <c r="C75" s="84">
        <v>640</v>
      </c>
      <c r="D75" s="85">
        <v>548</v>
      </c>
      <c r="E75" s="20"/>
      <c r="F75" s="21">
        <v>62</v>
      </c>
      <c r="G75" s="83">
        <v>592</v>
      </c>
      <c r="H75" s="84">
        <v>309</v>
      </c>
      <c r="I75" s="85">
        <v>283</v>
      </c>
      <c r="J75" s="14"/>
      <c r="K75" s="21">
        <v>102</v>
      </c>
      <c r="L75" s="83">
        <v>5</v>
      </c>
      <c r="M75" s="84">
        <v>1</v>
      </c>
      <c r="N75" s="85">
        <v>4</v>
      </c>
      <c r="O75" s="14"/>
      <c r="P75" s="37" t="s">
        <v>60</v>
      </c>
      <c r="Q75" s="51">
        <f>SUM(G63:G67)</f>
        <v>4388</v>
      </c>
      <c r="R75" s="52">
        <f>SUM(H63:H67)</f>
        <v>2332</v>
      </c>
      <c r="S75" s="53">
        <f>SUM(I63:I67)</f>
        <v>2056</v>
      </c>
      <c r="T75" s="35"/>
    </row>
    <row r="76" spans="1:20" s="15" customFormat="1" ht="12" customHeight="1" x14ac:dyDescent="0.15">
      <c r="A76" s="21">
        <v>23</v>
      </c>
      <c r="B76" s="83">
        <v>1200</v>
      </c>
      <c r="C76" s="84">
        <v>660</v>
      </c>
      <c r="D76" s="85">
        <v>540</v>
      </c>
      <c r="E76" s="20"/>
      <c r="F76" s="21">
        <v>63</v>
      </c>
      <c r="G76" s="83">
        <v>535</v>
      </c>
      <c r="H76" s="84">
        <v>258</v>
      </c>
      <c r="I76" s="85">
        <v>277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3263</v>
      </c>
      <c r="R76" s="52">
        <f>SUM(H68:H72)</f>
        <v>1705</v>
      </c>
      <c r="S76" s="53">
        <f>SUM(I68:I72)</f>
        <v>1558</v>
      </c>
      <c r="T76" s="35"/>
    </row>
    <row r="77" spans="1:20" s="15" customFormat="1" ht="12" customHeight="1" x14ac:dyDescent="0.15">
      <c r="A77" s="21">
        <v>24</v>
      </c>
      <c r="B77" s="83">
        <v>1225</v>
      </c>
      <c r="C77" s="84">
        <v>648</v>
      </c>
      <c r="D77" s="85">
        <v>577</v>
      </c>
      <c r="E77" s="20"/>
      <c r="F77" s="21">
        <v>64</v>
      </c>
      <c r="G77" s="83">
        <v>572</v>
      </c>
      <c r="H77" s="84">
        <v>271</v>
      </c>
      <c r="I77" s="85">
        <v>301</v>
      </c>
      <c r="J77" s="14"/>
      <c r="K77" s="21">
        <v>104</v>
      </c>
      <c r="L77" s="83">
        <v>3</v>
      </c>
      <c r="M77" s="84">
        <v>0</v>
      </c>
      <c r="N77" s="85">
        <v>3</v>
      </c>
      <c r="O77" s="14"/>
      <c r="P77" s="37" t="s">
        <v>62</v>
      </c>
      <c r="Q77" s="51">
        <f>SUM(G73:G77)</f>
        <v>2861</v>
      </c>
      <c r="R77" s="52">
        <f>SUM(H73:H77)</f>
        <v>1423</v>
      </c>
      <c r="S77" s="53">
        <f>SUM(I73:I77)</f>
        <v>1438</v>
      </c>
      <c r="T77" s="35"/>
    </row>
    <row r="78" spans="1:20" s="15" customFormat="1" ht="12" customHeight="1" x14ac:dyDescent="0.15">
      <c r="A78" s="25">
        <v>25</v>
      </c>
      <c r="B78" s="86">
        <v>1019</v>
      </c>
      <c r="C78" s="87">
        <v>550</v>
      </c>
      <c r="D78" s="88">
        <v>469</v>
      </c>
      <c r="E78" s="20"/>
      <c r="F78" s="25">
        <v>65</v>
      </c>
      <c r="G78" s="86">
        <v>594</v>
      </c>
      <c r="H78" s="87">
        <v>284</v>
      </c>
      <c r="I78" s="88">
        <v>310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3295</v>
      </c>
      <c r="R78" s="49">
        <f>SUM(H78:H82)</f>
        <v>1611</v>
      </c>
      <c r="S78" s="50">
        <f>SUM(I78:I82)</f>
        <v>1684</v>
      </c>
      <c r="T78" s="35"/>
    </row>
    <row r="79" spans="1:20" s="15" customFormat="1" ht="12" customHeight="1" x14ac:dyDescent="0.15">
      <c r="A79" s="25">
        <v>26</v>
      </c>
      <c r="B79" s="86">
        <v>1073</v>
      </c>
      <c r="C79" s="87">
        <v>572</v>
      </c>
      <c r="D79" s="88">
        <v>501</v>
      </c>
      <c r="E79" s="20"/>
      <c r="F79" s="25">
        <v>66</v>
      </c>
      <c r="G79" s="86">
        <v>610</v>
      </c>
      <c r="H79" s="87">
        <v>300</v>
      </c>
      <c r="I79" s="88">
        <v>310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2792</v>
      </c>
      <c r="R79" s="49">
        <f>SUM(H83:H87)</f>
        <v>1282</v>
      </c>
      <c r="S79" s="50">
        <f>SUM(I83:I87)</f>
        <v>1510</v>
      </c>
      <c r="T79" s="35"/>
    </row>
    <row r="80" spans="1:20" s="15" customFormat="1" ht="12" customHeight="1" x14ac:dyDescent="0.15">
      <c r="A80" s="25">
        <v>27</v>
      </c>
      <c r="B80" s="86">
        <v>1058</v>
      </c>
      <c r="C80" s="87">
        <v>595</v>
      </c>
      <c r="D80" s="88">
        <v>463</v>
      </c>
      <c r="E80" s="20"/>
      <c r="F80" s="25">
        <v>67</v>
      </c>
      <c r="G80" s="86">
        <v>638</v>
      </c>
      <c r="H80" s="87">
        <v>328</v>
      </c>
      <c r="I80" s="88">
        <v>310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2163</v>
      </c>
      <c r="R80" s="49">
        <f>SUM(H88:H92)</f>
        <v>976</v>
      </c>
      <c r="S80" s="50">
        <f>SUM(I88:I92)</f>
        <v>1187</v>
      </c>
      <c r="T80" s="35"/>
    </row>
    <row r="81" spans="1:20" s="15" customFormat="1" ht="12" customHeight="1" x14ac:dyDescent="0.15">
      <c r="A81" s="25">
        <v>28</v>
      </c>
      <c r="B81" s="86">
        <v>1098</v>
      </c>
      <c r="C81" s="87">
        <v>602</v>
      </c>
      <c r="D81" s="88">
        <v>496</v>
      </c>
      <c r="E81" s="20"/>
      <c r="F81" s="25">
        <v>68</v>
      </c>
      <c r="G81" s="86">
        <v>768</v>
      </c>
      <c r="H81" s="87">
        <v>371</v>
      </c>
      <c r="I81" s="88">
        <v>397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1572</v>
      </c>
      <c r="R81" s="49">
        <f>SUM(M53:M57)</f>
        <v>656</v>
      </c>
      <c r="S81" s="50">
        <f>SUM(N53:N57)</f>
        <v>916</v>
      </c>
      <c r="T81" s="35"/>
    </row>
    <row r="82" spans="1:20" s="15" customFormat="1" ht="12" customHeight="1" x14ac:dyDescent="0.15">
      <c r="A82" s="25">
        <v>29</v>
      </c>
      <c r="B82" s="86">
        <v>1148</v>
      </c>
      <c r="C82" s="87">
        <v>635</v>
      </c>
      <c r="D82" s="88">
        <v>513</v>
      </c>
      <c r="E82" s="20"/>
      <c r="F82" s="25">
        <v>69</v>
      </c>
      <c r="G82" s="86">
        <v>685</v>
      </c>
      <c r="H82" s="87">
        <v>328</v>
      </c>
      <c r="I82" s="88">
        <v>357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1032</v>
      </c>
      <c r="R82" s="49">
        <f>SUM(M58:M62)</f>
        <v>353</v>
      </c>
      <c r="S82" s="50">
        <f>SUM(N58:N62)</f>
        <v>679</v>
      </c>
      <c r="T82" s="35"/>
    </row>
    <row r="83" spans="1:20" s="15" customFormat="1" ht="12" customHeight="1" x14ac:dyDescent="0.15">
      <c r="A83" s="21">
        <v>30</v>
      </c>
      <c r="B83" s="83">
        <v>1104</v>
      </c>
      <c r="C83" s="84">
        <v>583</v>
      </c>
      <c r="D83" s="85">
        <v>521</v>
      </c>
      <c r="E83" s="20"/>
      <c r="F83" s="21">
        <v>70</v>
      </c>
      <c r="G83" s="83">
        <v>729</v>
      </c>
      <c r="H83" s="84">
        <v>337</v>
      </c>
      <c r="I83" s="85">
        <v>392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472</v>
      </c>
      <c r="R83" s="49">
        <f>SUM(M63:M67)</f>
        <v>106</v>
      </c>
      <c r="S83" s="50">
        <f>SUM(N63:N67)</f>
        <v>366</v>
      </c>
      <c r="T83" s="35"/>
    </row>
    <row r="84" spans="1:20" s="15" customFormat="1" ht="12" customHeight="1" x14ac:dyDescent="0.15">
      <c r="A84" s="21">
        <v>31</v>
      </c>
      <c r="B84" s="83">
        <v>1189</v>
      </c>
      <c r="C84" s="84">
        <v>640</v>
      </c>
      <c r="D84" s="85">
        <v>549</v>
      </c>
      <c r="E84" s="20"/>
      <c r="F84" s="21">
        <v>71</v>
      </c>
      <c r="G84" s="83">
        <v>555</v>
      </c>
      <c r="H84" s="84">
        <v>240</v>
      </c>
      <c r="I84" s="85">
        <v>315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160</v>
      </c>
      <c r="R84" s="46">
        <f>SUM(M68:M72)</f>
        <v>28</v>
      </c>
      <c r="S84" s="48">
        <f>SUM(N68:N72)</f>
        <v>132</v>
      </c>
      <c r="T84" s="35"/>
    </row>
    <row r="85" spans="1:20" s="15" customFormat="1" ht="12" customHeight="1" x14ac:dyDescent="0.15">
      <c r="A85" s="21">
        <v>32</v>
      </c>
      <c r="B85" s="83">
        <v>1098</v>
      </c>
      <c r="C85" s="84">
        <v>557</v>
      </c>
      <c r="D85" s="85">
        <v>541</v>
      </c>
      <c r="E85" s="20"/>
      <c r="F85" s="21">
        <v>72</v>
      </c>
      <c r="G85" s="83">
        <v>441</v>
      </c>
      <c r="H85" s="84">
        <v>201</v>
      </c>
      <c r="I85" s="85">
        <v>240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20</v>
      </c>
      <c r="R85" s="46">
        <f>SUM(M73:M77)</f>
        <v>2</v>
      </c>
      <c r="S85" s="48">
        <f>SUM(N73:N77)</f>
        <v>18</v>
      </c>
      <c r="T85" s="35"/>
    </row>
    <row r="86" spans="1:20" s="15" customFormat="1" ht="12" customHeight="1" x14ac:dyDescent="0.15">
      <c r="A86" s="21">
        <v>33</v>
      </c>
      <c r="B86" s="83">
        <v>1152</v>
      </c>
      <c r="C86" s="84">
        <v>612</v>
      </c>
      <c r="D86" s="85">
        <v>540</v>
      </c>
      <c r="E86" s="20"/>
      <c r="F86" s="21">
        <v>73</v>
      </c>
      <c r="G86" s="83">
        <v>545</v>
      </c>
      <c r="H86" s="84">
        <v>253</v>
      </c>
      <c r="I86" s="85">
        <v>292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1271</v>
      </c>
      <c r="C87" s="84">
        <v>678</v>
      </c>
      <c r="D87" s="85">
        <v>593</v>
      </c>
      <c r="E87" s="20"/>
      <c r="F87" s="21">
        <v>74</v>
      </c>
      <c r="G87" s="83">
        <v>522</v>
      </c>
      <c r="H87" s="84">
        <v>251</v>
      </c>
      <c r="I87" s="85">
        <v>271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1292</v>
      </c>
      <c r="C88" s="87">
        <v>650</v>
      </c>
      <c r="D88" s="88">
        <v>642</v>
      </c>
      <c r="E88" s="20"/>
      <c r="F88" s="25">
        <v>75</v>
      </c>
      <c r="G88" s="86">
        <v>552</v>
      </c>
      <c r="H88" s="87">
        <v>280</v>
      </c>
      <c r="I88" s="88">
        <v>272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1229</v>
      </c>
      <c r="C89" s="87">
        <v>650</v>
      </c>
      <c r="D89" s="88">
        <v>579</v>
      </c>
      <c r="E89" s="20"/>
      <c r="F89" s="25">
        <v>76</v>
      </c>
      <c r="G89" s="86">
        <v>496</v>
      </c>
      <c r="H89" s="87">
        <v>221</v>
      </c>
      <c r="I89" s="88">
        <v>275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1236</v>
      </c>
      <c r="C90" s="87">
        <v>662</v>
      </c>
      <c r="D90" s="88">
        <v>574</v>
      </c>
      <c r="E90" s="20"/>
      <c r="F90" s="25">
        <v>77</v>
      </c>
      <c r="G90" s="86">
        <v>432</v>
      </c>
      <c r="H90" s="87">
        <v>179</v>
      </c>
      <c r="I90" s="88">
        <v>253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1274</v>
      </c>
      <c r="C91" s="87">
        <v>653</v>
      </c>
      <c r="D91" s="88">
        <v>621</v>
      </c>
      <c r="E91" s="20"/>
      <c r="F91" s="25">
        <v>78</v>
      </c>
      <c r="G91" s="86">
        <v>343</v>
      </c>
      <c r="H91" s="87">
        <v>140</v>
      </c>
      <c r="I91" s="88">
        <v>203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1345</v>
      </c>
      <c r="C92" s="90">
        <v>725</v>
      </c>
      <c r="D92" s="91">
        <v>620</v>
      </c>
      <c r="E92" s="20"/>
      <c r="F92" s="39">
        <v>79</v>
      </c>
      <c r="G92" s="89">
        <v>340</v>
      </c>
      <c r="H92" s="90">
        <v>156</v>
      </c>
      <c r="I92" s="91">
        <v>184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76602</v>
      </c>
      <c r="R92" s="57">
        <f>SUM(R65:R91)</f>
        <v>39164</v>
      </c>
      <c r="S92" s="58">
        <f>SUM(S65:S91)</f>
        <v>37438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13863</v>
      </c>
      <c r="C95" s="60">
        <f>SUM(R65:R67)</f>
        <v>7085</v>
      </c>
      <c r="D95" s="61">
        <f>SUM(S65:S67)</f>
        <v>6778</v>
      </c>
      <c r="E95" s="20"/>
      <c r="F95" s="42" t="s">
        <v>37</v>
      </c>
      <c r="G95" s="68">
        <f>B95/B98*100</f>
        <v>18.097438709172085</v>
      </c>
      <c r="H95" s="69">
        <f>C95/C98*100</f>
        <v>18.090593402103973</v>
      </c>
      <c r="I95" s="70">
        <f>D95/D98*100</f>
        <v>18.104599604679734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51232</v>
      </c>
      <c r="C96" s="49">
        <f>SUM(R68:R77)</f>
        <v>27065</v>
      </c>
      <c r="D96" s="50">
        <f>SUM(S68:S77)</f>
        <v>24167</v>
      </c>
      <c r="E96" s="20"/>
      <c r="F96" s="43" t="s">
        <v>38</v>
      </c>
      <c r="G96" s="71">
        <f>B96/B98*100</f>
        <v>66.880760293464931</v>
      </c>
      <c r="H96" s="72">
        <f>C96/C98*100</f>
        <v>69.106832805637836</v>
      </c>
      <c r="I96" s="73">
        <f>D96/D98*100</f>
        <v>64.552059404882741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11507</v>
      </c>
      <c r="C97" s="64">
        <f>SUM(R78:R91)</f>
        <v>5014</v>
      </c>
      <c r="D97" s="65">
        <f>SUM(S78:S91)</f>
        <v>6493</v>
      </c>
      <c r="E97" s="20"/>
      <c r="F97" s="44" t="s">
        <v>39</v>
      </c>
      <c r="G97" s="74">
        <f>B97/B98*100</f>
        <v>15.021800997362995</v>
      </c>
      <c r="H97" s="75">
        <f>C97/C98*100</f>
        <v>12.802573792258196</v>
      </c>
      <c r="I97" s="76">
        <f>D97/D98*100</f>
        <v>17.343340990437522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76602</v>
      </c>
      <c r="C98" s="66">
        <f>SUM(C95:C97)</f>
        <v>39164</v>
      </c>
      <c r="D98" s="67">
        <f>SUM(D95:D97)</f>
        <v>37438</v>
      </c>
      <c r="E98" s="20"/>
      <c r="F98" s="45" t="s">
        <v>3</v>
      </c>
      <c r="G98" s="77">
        <f>SUM(G95:G97)</f>
        <v>100</v>
      </c>
      <c r="H98" s="78">
        <f>SUM(H95:H97)</f>
        <v>100.00000000000001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2018（平成30）年1月末現在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265</v>
      </c>
      <c r="C102" s="81">
        <v>128</v>
      </c>
      <c r="D102" s="82">
        <v>137</v>
      </c>
      <c r="E102" s="20"/>
      <c r="F102" s="16">
        <v>40</v>
      </c>
      <c r="G102" s="80">
        <v>389</v>
      </c>
      <c r="H102" s="81">
        <v>202</v>
      </c>
      <c r="I102" s="82">
        <v>187</v>
      </c>
      <c r="J102" s="14"/>
      <c r="K102" s="16">
        <v>80</v>
      </c>
      <c r="L102" s="80">
        <v>198</v>
      </c>
      <c r="M102" s="81">
        <v>86</v>
      </c>
      <c r="N102" s="82">
        <v>112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290</v>
      </c>
      <c r="C103" s="84">
        <v>150</v>
      </c>
      <c r="D103" s="85">
        <v>140</v>
      </c>
      <c r="E103" s="20"/>
      <c r="F103" s="21">
        <v>41</v>
      </c>
      <c r="G103" s="83">
        <v>410</v>
      </c>
      <c r="H103" s="84">
        <v>214</v>
      </c>
      <c r="I103" s="85">
        <v>196</v>
      </c>
      <c r="J103" s="14"/>
      <c r="K103" s="21">
        <v>81</v>
      </c>
      <c r="L103" s="83">
        <v>168</v>
      </c>
      <c r="M103" s="84">
        <v>68</v>
      </c>
      <c r="N103" s="85">
        <v>100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301</v>
      </c>
      <c r="C104" s="84">
        <v>145</v>
      </c>
      <c r="D104" s="85">
        <v>156</v>
      </c>
      <c r="E104" s="20"/>
      <c r="F104" s="21">
        <v>42</v>
      </c>
      <c r="G104" s="83">
        <v>431</v>
      </c>
      <c r="H104" s="84">
        <v>203</v>
      </c>
      <c r="I104" s="85">
        <v>228</v>
      </c>
      <c r="J104" s="14"/>
      <c r="K104" s="21">
        <v>82</v>
      </c>
      <c r="L104" s="83">
        <v>174</v>
      </c>
      <c r="M104" s="84">
        <v>74</v>
      </c>
      <c r="N104" s="85">
        <v>100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303</v>
      </c>
      <c r="C105" s="84">
        <v>164</v>
      </c>
      <c r="D105" s="85">
        <v>139</v>
      </c>
      <c r="E105" s="20"/>
      <c r="F105" s="21">
        <v>43</v>
      </c>
      <c r="G105" s="83">
        <v>478</v>
      </c>
      <c r="H105" s="84">
        <v>248</v>
      </c>
      <c r="I105" s="85">
        <v>230</v>
      </c>
      <c r="J105" s="14"/>
      <c r="K105" s="21">
        <v>83</v>
      </c>
      <c r="L105" s="83">
        <v>147</v>
      </c>
      <c r="M105" s="84">
        <v>62</v>
      </c>
      <c r="N105" s="85">
        <v>85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323</v>
      </c>
      <c r="C106" s="84">
        <v>174</v>
      </c>
      <c r="D106" s="85">
        <v>149</v>
      </c>
      <c r="E106" s="20"/>
      <c r="F106" s="21">
        <v>44</v>
      </c>
      <c r="G106" s="83">
        <v>485</v>
      </c>
      <c r="H106" s="84">
        <v>261</v>
      </c>
      <c r="I106" s="85">
        <v>224</v>
      </c>
      <c r="J106" s="14"/>
      <c r="K106" s="21">
        <v>84</v>
      </c>
      <c r="L106" s="83">
        <v>128</v>
      </c>
      <c r="M106" s="84">
        <v>56</v>
      </c>
      <c r="N106" s="85">
        <v>72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320</v>
      </c>
      <c r="C107" s="87">
        <v>156</v>
      </c>
      <c r="D107" s="88">
        <v>164</v>
      </c>
      <c r="E107" s="20"/>
      <c r="F107" s="25">
        <v>45</v>
      </c>
      <c r="G107" s="86">
        <v>477</v>
      </c>
      <c r="H107" s="87">
        <v>251</v>
      </c>
      <c r="I107" s="88">
        <v>226</v>
      </c>
      <c r="J107" s="14"/>
      <c r="K107" s="25">
        <v>85</v>
      </c>
      <c r="L107" s="86">
        <v>130</v>
      </c>
      <c r="M107" s="87">
        <v>58</v>
      </c>
      <c r="N107" s="88">
        <v>72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301</v>
      </c>
      <c r="C108" s="87">
        <v>146</v>
      </c>
      <c r="D108" s="88">
        <v>155</v>
      </c>
      <c r="E108" s="20"/>
      <c r="F108" s="25">
        <v>46</v>
      </c>
      <c r="G108" s="86">
        <v>467</v>
      </c>
      <c r="H108" s="87">
        <v>257</v>
      </c>
      <c r="I108" s="88">
        <v>210</v>
      </c>
      <c r="J108" s="14"/>
      <c r="K108" s="25">
        <v>86</v>
      </c>
      <c r="L108" s="86">
        <v>111</v>
      </c>
      <c r="M108" s="87">
        <v>43</v>
      </c>
      <c r="N108" s="88">
        <v>68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292</v>
      </c>
      <c r="C109" s="87">
        <v>141</v>
      </c>
      <c r="D109" s="88">
        <v>151</v>
      </c>
      <c r="E109" s="20"/>
      <c r="F109" s="25">
        <v>47</v>
      </c>
      <c r="G109" s="86">
        <v>445</v>
      </c>
      <c r="H109" s="87">
        <v>232</v>
      </c>
      <c r="I109" s="88">
        <v>213</v>
      </c>
      <c r="J109" s="14"/>
      <c r="K109" s="25">
        <v>87</v>
      </c>
      <c r="L109" s="86">
        <v>89</v>
      </c>
      <c r="M109" s="87">
        <v>31</v>
      </c>
      <c r="N109" s="88">
        <v>58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322</v>
      </c>
      <c r="C110" s="87">
        <v>170</v>
      </c>
      <c r="D110" s="88">
        <v>152</v>
      </c>
      <c r="E110" s="20"/>
      <c r="F110" s="25">
        <v>48</v>
      </c>
      <c r="G110" s="86">
        <v>404</v>
      </c>
      <c r="H110" s="87">
        <v>217</v>
      </c>
      <c r="I110" s="88">
        <v>187</v>
      </c>
      <c r="J110" s="14"/>
      <c r="K110" s="25">
        <v>88</v>
      </c>
      <c r="L110" s="86">
        <v>69</v>
      </c>
      <c r="M110" s="87">
        <v>31</v>
      </c>
      <c r="N110" s="88">
        <v>38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339</v>
      </c>
      <c r="C111" s="87">
        <v>186</v>
      </c>
      <c r="D111" s="88">
        <v>153</v>
      </c>
      <c r="E111" s="20"/>
      <c r="F111" s="25">
        <v>49</v>
      </c>
      <c r="G111" s="86">
        <v>403</v>
      </c>
      <c r="H111" s="87">
        <v>196</v>
      </c>
      <c r="I111" s="88">
        <v>207</v>
      </c>
      <c r="J111" s="14"/>
      <c r="K111" s="25">
        <v>89</v>
      </c>
      <c r="L111" s="86">
        <v>73</v>
      </c>
      <c r="M111" s="87">
        <v>19</v>
      </c>
      <c r="N111" s="88">
        <v>54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302</v>
      </c>
      <c r="C112" s="84">
        <v>147</v>
      </c>
      <c r="D112" s="85">
        <v>155</v>
      </c>
      <c r="E112" s="20"/>
      <c r="F112" s="21">
        <v>50</v>
      </c>
      <c r="G112" s="83">
        <v>392</v>
      </c>
      <c r="H112" s="84">
        <v>199</v>
      </c>
      <c r="I112" s="85">
        <v>193</v>
      </c>
      <c r="J112" s="14"/>
      <c r="K112" s="21">
        <v>90</v>
      </c>
      <c r="L112" s="83">
        <v>71</v>
      </c>
      <c r="M112" s="84">
        <v>13</v>
      </c>
      <c r="N112" s="85">
        <v>58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291</v>
      </c>
      <c r="C113" s="84">
        <v>144</v>
      </c>
      <c r="D113" s="85">
        <v>147</v>
      </c>
      <c r="E113" s="20"/>
      <c r="F113" s="21">
        <v>51</v>
      </c>
      <c r="G113" s="83">
        <v>293</v>
      </c>
      <c r="H113" s="84">
        <v>149</v>
      </c>
      <c r="I113" s="85">
        <v>144</v>
      </c>
      <c r="J113" s="14"/>
      <c r="K113" s="21">
        <v>91</v>
      </c>
      <c r="L113" s="83">
        <v>58</v>
      </c>
      <c r="M113" s="84">
        <v>19</v>
      </c>
      <c r="N113" s="85">
        <v>39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272</v>
      </c>
      <c r="C114" s="84">
        <v>145</v>
      </c>
      <c r="D114" s="85">
        <v>127</v>
      </c>
      <c r="E114" s="20"/>
      <c r="F114" s="21">
        <v>52</v>
      </c>
      <c r="G114" s="83">
        <v>311</v>
      </c>
      <c r="H114" s="84">
        <v>163</v>
      </c>
      <c r="I114" s="85">
        <v>148</v>
      </c>
      <c r="J114" s="14"/>
      <c r="K114" s="21">
        <v>92</v>
      </c>
      <c r="L114" s="83">
        <v>56</v>
      </c>
      <c r="M114" s="84">
        <v>14</v>
      </c>
      <c r="N114" s="85">
        <v>42</v>
      </c>
      <c r="O114" s="14"/>
      <c r="P114" s="34" t="s">
        <v>7</v>
      </c>
      <c r="Q114" s="46">
        <f>SUM(B102:B106)</f>
        <v>1482</v>
      </c>
      <c r="R114" s="47">
        <f>SUM(C102:C106)</f>
        <v>761</v>
      </c>
      <c r="S114" s="48">
        <f>SUM(D102:D106)</f>
        <v>721</v>
      </c>
      <c r="T114" s="35"/>
    </row>
    <row r="115" spans="1:20" s="15" customFormat="1" ht="12" customHeight="1" x14ac:dyDescent="0.15">
      <c r="A115" s="21">
        <v>13</v>
      </c>
      <c r="B115" s="83">
        <v>292</v>
      </c>
      <c r="C115" s="84">
        <v>148</v>
      </c>
      <c r="D115" s="85">
        <v>144</v>
      </c>
      <c r="E115" s="20"/>
      <c r="F115" s="21">
        <v>53</v>
      </c>
      <c r="G115" s="83">
        <v>332</v>
      </c>
      <c r="H115" s="84">
        <v>155</v>
      </c>
      <c r="I115" s="85">
        <v>177</v>
      </c>
      <c r="J115" s="14"/>
      <c r="K115" s="21">
        <v>93</v>
      </c>
      <c r="L115" s="83">
        <v>34</v>
      </c>
      <c r="M115" s="84">
        <v>9</v>
      </c>
      <c r="N115" s="85">
        <v>25</v>
      </c>
      <c r="O115" s="14"/>
      <c r="P115" s="36" t="s">
        <v>8</v>
      </c>
      <c r="Q115" s="46">
        <f>SUM(B107:B111)</f>
        <v>1574</v>
      </c>
      <c r="R115" s="49">
        <f>SUM(C107:C111)</f>
        <v>799</v>
      </c>
      <c r="S115" s="50">
        <f>SUM(D107:D111)</f>
        <v>775</v>
      </c>
      <c r="T115" s="35"/>
    </row>
    <row r="116" spans="1:20" s="15" customFormat="1" ht="12" customHeight="1" x14ac:dyDescent="0.15">
      <c r="A116" s="21">
        <v>14</v>
      </c>
      <c r="B116" s="83">
        <v>297</v>
      </c>
      <c r="C116" s="84">
        <v>159</v>
      </c>
      <c r="D116" s="85">
        <v>138</v>
      </c>
      <c r="E116" s="20"/>
      <c r="F116" s="21">
        <v>54</v>
      </c>
      <c r="G116" s="83">
        <v>304</v>
      </c>
      <c r="H116" s="84">
        <v>164</v>
      </c>
      <c r="I116" s="85">
        <v>140</v>
      </c>
      <c r="J116" s="14"/>
      <c r="K116" s="21">
        <v>94</v>
      </c>
      <c r="L116" s="83">
        <v>27</v>
      </c>
      <c r="M116" s="84">
        <v>6</v>
      </c>
      <c r="N116" s="85">
        <v>21</v>
      </c>
      <c r="O116" s="14"/>
      <c r="P116" s="36" t="s">
        <v>9</v>
      </c>
      <c r="Q116" s="46">
        <f>SUM(B112:B116)</f>
        <v>1454</v>
      </c>
      <c r="R116" s="49">
        <f>SUM(C112:C116)</f>
        <v>743</v>
      </c>
      <c r="S116" s="50">
        <f>SUM(D112:D116)</f>
        <v>711</v>
      </c>
      <c r="T116" s="35"/>
    </row>
    <row r="117" spans="1:20" s="15" customFormat="1" ht="12" customHeight="1" x14ac:dyDescent="0.15">
      <c r="A117" s="25">
        <v>15</v>
      </c>
      <c r="B117" s="86">
        <v>281</v>
      </c>
      <c r="C117" s="87">
        <v>151</v>
      </c>
      <c r="D117" s="88">
        <v>130</v>
      </c>
      <c r="E117" s="20"/>
      <c r="F117" s="25">
        <v>55</v>
      </c>
      <c r="G117" s="86">
        <v>286</v>
      </c>
      <c r="H117" s="87">
        <v>140</v>
      </c>
      <c r="I117" s="88">
        <v>146</v>
      </c>
      <c r="J117" s="14"/>
      <c r="K117" s="25">
        <v>95</v>
      </c>
      <c r="L117" s="86">
        <v>29</v>
      </c>
      <c r="M117" s="87">
        <v>9</v>
      </c>
      <c r="N117" s="88">
        <v>20</v>
      </c>
      <c r="O117" s="14"/>
      <c r="P117" s="37" t="s">
        <v>10</v>
      </c>
      <c r="Q117" s="51">
        <f>SUM(B117:B121)</f>
        <v>1463</v>
      </c>
      <c r="R117" s="52">
        <f>SUM(C117:C121)</f>
        <v>758</v>
      </c>
      <c r="S117" s="53">
        <f>SUM(D117:D121)</f>
        <v>705</v>
      </c>
      <c r="T117" s="35"/>
    </row>
    <row r="118" spans="1:20" s="15" customFormat="1" ht="12" customHeight="1" x14ac:dyDescent="0.15">
      <c r="A118" s="25">
        <v>16</v>
      </c>
      <c r="B118" s="86">
        <v>282</v>
      </c>
      <c r="C118" s="87">
        <v>145</v>
      </c>
      <c r="D118" s="88">
        <v>137</v>
      </c>
      <c r="E118" s="20"/>
      <c r="F118" s="25">
        <v>56</v>
      </c>
      <c r="G118" s="86">
        <v>300</v>
      </c>
      <c r="H118" s="87">
        <v>160</v>
      </c>
      <c r="I118" s="88">
        <v>140</v>
      </c>
      <c r="J118" s="14"/>
      <c r="K118" s="25">
        <v>96</v>
      </c>
      <c r="L118" s="86">
        <v>18</v>
      </c>
      <c r="M118" s="87">
        <v>4</v>
      </c>
      <c r="N118" s="88">
        <v>14</v>
      </c>
      <c r="O118" s="14"/>
      <c r="P118" s="37" t="s">
        <v>11</v>
      </c>
      <c r="Q118" s="51">
        <f>SUM(B122:B126)</f>
        <v>1772</v>
      </c>
      <c r="R118" s="52">
        <f>SUM(C122:C126)</f>
        <v>950</v>
      </c>
      <c r="S118" s="53">
        <f>SUM(D122:D126)</f>
        <v>822</v>
      </c>
      <c r="T118" s="35"/>
    </row>
    <row r="119" spans="1:20" s="15" customFormat="1" ht="12" customHeight="1" x14ac:dyDescent="0.15">
      <c r="A119" s="25">
        <v>17</v>
      </c>
      <c r="B119" s="86">
        <v>275</v>
      </c>
      <c r="C119" s="87">
        <v>148</v>
      </c>
      <c r="D119" s="88">
        <v>127</v>
      </c>
      <c r="E119" s="20"/>
      <c r="F119" s="25">
        <v>57</v>
      </c>
      <c r="G119" s="86">
        <v>268</v>
      </c>
      <c r="H119" s="87">
        <v>133</v>
      </c>
      <c r="I119" s="88">
        <v>135</v>
      </c>
      <c r="J119" s="14"/>
      <c r="K119" s="25">
        <v>97</v>
      </c>
      <c r="L119" s="86">
        <v>8</v>
      </c>
      <c r="M119" s="87">
        <v>3</v>
      </c>
      <c r="N119" s="88">
        <v>5</v>
      </c>
      <c r="O119" s="14"/>
      <c r="P119" s="37" t="s">
        <v>12</v>
      </c>
      <c r="Q119" s="51">
        <f>SUM(B127:B131)</f>
        <v>1740</v>
      </c>
      <c r="R119" s="52">
        <f>SUM(C127:C131)</f>
        <v>946</v>
      </c>
      <c r="S119" s="53">
        <f>SUM(D127:D131)</f>
        <v>794</v>
      </c>
      <c r="T119" s="35"/>
    </row>
    <row r="120" spans="1:20" s="15" customFormat="1" ht="12" customHeight="1" x14ac:dyDescent="0.15">
      <c r="A120" s="25">
        <v>18</v>
      </c>
      <c r="B120" s="86">
        <v>313</v>
      </c>
      <c r="C120" s="87">
        <v>163</v>
      </c>
      <c r="D120" s="88">
        <v>150</v>
      </c>
      <c r="E120" s="20"/>
      <c r="F120" s="25">
        <v>58</v>
      </c>
      <c r="G120" s="86">
        <v>287</v>
      </c>
      <c r="H120" s="87">
        <v>148</v>
      </c>
      <c r="I120" s="88">
        <v>139</v>
      </c>
      <c r="J120" s="14"/>
      <c r="K120" s="25">
        <v>98</v>
      </c>
      <c r="L120" s="86">
        <v>15</v>
      </c>
      <c r="M120" s="87">
        <v>2</v>
      </c>
      <c r="N120" s="88">
        <v>13</v>
      </c>
      <c r="O120" s="14"/>
      <c r="P120" s="37" t="s">
        <v>13</v>
      </c>
      <c r="Q120" s="51">
        <f>SUM(B132:B136)</f>
        <v>1826</v>
      </c>
      <c r="R120" s="52">
        <f>SUM(C132:C136)</f>
        <v>988</v>
      </c>
      <c r="S120" s="53">
        <f>SUM(D132:D136)</f>
        <v>838</v>
      </c>
      <c r="T120" s="35"/>
    </row>
    <row r="121" spans="1:20" s="15" customFormat="1" ht="12" customHeight="1" x14ac:dyDescent="0.15">
      <c r="A121" s="25">
        <v>19</v>
      </c>
      <c r="B121" s="86">
        <v>312</v>
      </c>
      <c r="C121" s="87">
        <v>151</v>
      </c>
      <c r="D121" s="88">
        <v>161</v>
      </c>
      <c r="E121" s="20"/>
      <c r="F121" s="25">
        <v>59</v>
      </c>
      <c r="G121" s="86">
        <v>303</v>
      </c>
      <c r="H121" s="87">
        <v>165</v>
      </c>
      <c r="I121" s="88">
        <v>138</v>
      </c>
      <c r="J121" s="14"/>
      <c r="K121" s="25">
        <v>99</v>
      </c>
      <c r="L121" s="86">
        <v>4</v>
      </c>
      <c r="M121" s="87">
        <v>1</v>
      </c>
      <c r="N121" s="88">
        <v>3</v>
      </c>
      <c r="O121" s="14"/>
      <c r="P121" s="37" t="s">
        <v>14</v>
      </c>
      <c r="Q121" s="51">
        <f>SUM(B137:B141)</f>
        <v>1885</v>
      </c>
      <c r="R121" s="52">
        <f>SUM(C137:C141)</f>
        <v>979</v>
      </c>
      <c r="S121" s="53">
        <f>SUM(D137:D141)</f>
        <v>906</v>
      </c>
      <c r="T121" s="35"/>
    </row>
    <row r="122" spans="1:20" s="15" customFormat="1" ht="12" customHeight="1" x14ac:dyDescent="0.15">
      <c r="A122" s="21">
        <v>20</v>
      </c>
      <c r="B122" s="83">
        <v>334</v>
      </c>
      <c r="C122" s="84">
        <v>185</v>
      </c>
      <c r="D122" s="85">
        <v>149</v>
      </c>
      <c r="E122" s="20"/>
      <c r="F122" s="21">
        <v>60</v>
      </c>
      <c r="G122" s="83">
        <v>249</v>
      </c>
      <c r="H122" s="84">
        <v>116</v>
      </c>
      <c r="I122" s="85">
        <v>133</v>
      </c>
      <c r="J122" s="14"/>
      <c r="K122" s="21">
        <v>100</v>
      </c>
      <c r="L122" s="83">
        <v>3</v>
      </c>
      <c r="M122" s="84">
        <v>0</v>
      </c>
      <c r="N122" s="85">
        <v>3</v>
      </c>
      <c r="O122" s="14"/>
      <c r="P122" s="37" t="s">
        <v>15</v>
      </c>
      <c r="Q122" s="51">
        <f>SUM(G102:G106)</f>
        <v>2193</v>
      </c>
      <c r="R122" s="52">
        <f>SUM(H102:H106)</f>
        <v>1128</v>
      </c>
      <c r="S122" s="53">
        <f>SUM(I102:I106)</f>
        <v>1065</v>
      </c>
      <c r="T122" s="35"/>
    </row>
    <row r="123" spans="1:20" s="15" customFormat="1" ht="12" customHeight="1" x14ac:dyDescent="0.15">
      <c r="A123" s="21">
        <v>21</v>
      </c>
      <c r="B123" s="83">
        <v>378</v>
      </c>
      <c r="C123" s="84">
        <v>193</v>
      </c>
      <c r="D123" s="85">
        <v>185</v>
      </c>
      <c r="E123" s="20"/>
      <c r="F123" s="21">
        <v>61</v>
      </c>
      <c r="G123" s="83">
        <v>281</v>
      </c>
      <c r="H123" s="84">
        <v>121</v>
      </c>
      <c r="I123" s="85">
        <v>160</v>
      </c>
      <c r="J123" s="14"/>
      <c r="K123" s="21">
        <v>101</v>
      </c>
      <c r="L123" s="83">
        <v>8</v>
      </c>
      <c r="M123" s="84">
        <v>1</v>
      </c>
      <c r="N123" s="85">
        <v>7</v>
      </c>
      <c r="O123" s="14"/>
      <c r="P123" s="37" t="s">
        <v>16</v>
      </c>
      <c r="Q123" s="51">
        <f>SUM(G107:G111)</f>
        <v>2196</v>
      </c>
      <c r="R123" s="52">
        <f>SUM(H107:H111)</f>
        <v>1153</v>
      </c>
      <c r="S123" s="53">
        <f>SUM(I107:I111)</f>
        <v>1043</v>
      </c>
      <c r="T123" s="35"/>
    </row>
    <row r="124" spans="1:20" s="15" customFormat="1" ht="12" customHeight="1" x14ac:dyDescent="0.15">
      <c r="A124" s="21">
        <v>22</v>
      </c>
      <c r="B124" s="83">
        <v>366</v>
      </c>
      <c r="C124" s="84">
        <v>186</v>
      </c>
      <c r="D124" s="85">
        <v>180</v>
      </c>
      <c r="E124" s="20"/>
      <c r="F124" s="21">
        <v>62</v>
      </c>
      <c r="G124" s="83">
        <v>288</v>
      </c>
      <c r="H124" s="84">
        <v>133</v>
      </c>
      <c r="I124" s="85">
        <v>155</v>
      </c>
      <c r="J124" s="14"/>
      <c r="K124" s="21">
        <v>102</v>
      </c>
      <c r="L124" s="83">
        <v>3</v>
      </c>
      <c r="M124" s="84">
        <v>1</v>
      </c>
      <c r="N124" s="85">
        <v>2</v>
      </c>
      <c r="O124" s="14"/>
      <c r="P124" s="37" t="s">
        <v>17</v>
      </c>
      <c r="Q124" s="51">
        <f>SUM(G112:G116)</f>
        <v>1632</v>
      </c>
      <c r="R124" s="52">
        <f>SUM(H112:H116)</f>
        <v>830</v>
      </c>
      <c r="S124" s="53">
        <f>SUM(I112:I116)</f>
        <v>802</v>
      </c>
      <c r="T124" s="35"/>
    </row>
    <row r="125" spans="1:20" s="15" customFormat="1" ht="12" customHeight="1" x14ac:dyDescent="0.15">
      <c r="A125" s="21">
        <v>23</v>
      </c>
      <c r="B125" s="83">
        <v>365</v>
      </c>
      <c r="C125" s="84">
        <v>202</v>
      </c>
      <c r="D125" s="85">
        <v>163</v>
      </c>
      <c r="E125" s="20"/>
      <c r="F125" s="21">
        <v>63</v>
      </c>
      <c r="G125" s="83">
        <v>279</v>
      </c>
      <c r="H125" s="84">
        <v>136</v>
      </c>
      <c r="I125" s="85">
        <v>143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1444</v>
      </c>
      <c r="R125" s="52">
        <f>SUM(H117:H121)</f>
        <v>746</v>
      </c>
      <c r="S125" s="53">
        <f>SUM(I117:I121)</f>
        <v>698</v>
      </c>
      <c r="T125" s="35"/>
    </row>
    <row r="126" spans="1:20" s="15" customFormat="1" ht="12" customHeight="1" x14ac:dyDescent="0.15">
      <c r="A126" s="21">
        <v>24</v>
      </c>
      <c r="B126" s="83">
        <v>329</v>
      </c>
      <c r="C126" s="84">
        <v>184</v>
      </c>
      <c r="D126" s="85">
        <v>145</v>
      </c>
      <c r="E126" s="20"/>
      <c r="F126" s="21">
        <v>64</v>
      </c>
      <c r="G126" s="83">
        <v>316</v>
      </c>
      <c r="H126" s="84">
        <v>145</v>
      </c>
      <c r="I126" s="85">
        <v>171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1413</v>
      </c>
      <c r="R126" s="52">
        <f>SUM(H122:H126)</f>
        <v>651</v>
      </c>
      <c r="S126" s="53">
        <f>SUM(I122:I126)</f>
        <v>762</v>
      </c>
      <c r="T126" s="35"/>
    </row>
    <row r="127" spans="1:20" s="15" customFormat="1" ht="12" customHeight="1" x14ac:dyDescent="0.15">
      <c r="A127" s="25">
        <v>25</v>
      </c>
      <c r="B127" s="86">
        <v>337</v>
      </c>
      <c r="C127" s="87">
        <v>180</v>
      </c>
      <c r="D127" s="88">
        <v>157</v>
      </c>
      <c r="E127" s="20"/>
      <c r="F127" s="25">
        <v>65</v>
      </c>
      <c r="G127" s="86">
        <v>316</v>
      </c>
      <c r="H127" s="87">
        <v>136</v>
      </c>
      <c r="I127" s="88">
        <v>180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2096</v>
      </c>
      <c r="R127" s="49">
        <f>SUM(H127:H131)</f>
        <v>947</v>
      </c>
      <c r="S127" s="50">
        <f>SUM(I127:I131)</f>
        <v>1149</v>
      </c>
      <c r="T127" s="35"/>
    </row>
    <row r="128" spans="1:20" s="15" customFormat="1" ht="12" customHeight="1" x14ac:dyDescent="0.15">
      <c r="A128" s="25">
        <v>26</v>
      </c>
      <c r="B128" s="86">
        <v>351</v>
      </c>
      <c r="C128" s="87">
        <v>198</v>
      </c>
      <c r="D128" s="88">
        <v>153</v>
      </c>
      <c r="E128" s="20"/>
      <c r="F128" s="25">
        <v>66</v>
      </c>
      <c r="G128" s="86">
        <v>368</v>
      </c>
      <c r="H128" s="87">
        <v>165</v>
      </c>
      <c r="I128" s="88">
        <v>203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1820</v>
      </c>
      <c r="R128" s="49">
        <f>SUM(H132:H136)</f>
        <v>891</v>
      </c>
      <c r="S128" s="50">
        <f>SUM(I132:I136)</f>
        <v>929</v>
      </c>
      <c r="T128" s="35"/>
    </row>
    <row r="129" spans="1:20" s="15" customFormat="1" ht="12" customHeight="1" x14ac:dyDescent="0.15">
      <c r="A129" s="25">
        <v>27</v>
      </c>
      <c r="B129" s="86">
        <v>350</v>
      </c>
      <c r="C129" s="87">
        <v>185</v>
      </c>
      <c r="D129" s="88">
        <v>165</v>
      </c>
      <c r="E129" s="20"/>
      <c r="F129" s="25">
        <v>67</v>
      </c>
      <c r="G129" s="86">
        <v>383</v>
      </c>
      <c r="H129" s="87">
        <v>167</v>
      </c>
      <c r="I129" s="88">
        <v>216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1203</v>
      </c>
      <c r="R129" s="49">
        <f>SUM(H137:H141)</f>
        <v>580</v>
      </c>
      <c r="S129" s="50">
        <f>SUM(I137:I141)</f>
        <v>623</v>
      </c>
      <c r="T129" s="35"/>
    </row>
    <row r="130" spans="1:20" s="15" customFormat="1" ht="12" customHeight="1" x14ac:dyDescent="0.15">
      <c r="A130" s="25">
        <v>28</v>
      </c>
      <c r="B130" s="86">
        <v>350</v>
      </c>
      <c r="C130" s="87">
        <v>195</v>
      </c>
      <c r="D130" s="88">
        <v>155</v>
      </c>
      <c r="E130" s="20"/>
      <c r="F130" s="25">
        <v>68</v>
      </c>
      <c r="G130" s="86">
        <v>520</v>
      </c>
      <c r="H130" s="87">
        <v>251</v>
      </c>
      <c r="I130" s="88">
        <v>269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815</v>
      </c>
      <c r="R130" s="49">
        <f>SUM(M102:M106)</f>
        <v>346</v>
      </c>
      <c r="S130" s="50">
        <f>SUM(N102:N106)</f>
        <v>469</v>
      </c>
      <c r="T130" s="35"/>
    </row>
    <row r="131" spans="1:20" s="15" customFormat="1" ht="12" customHeight="1" x14ac:dyDescent="0.15">
      <c r="A131" s="25">
        <v>29</v>
      </c>
      <c r="B131" s="86">
        <v>352</v>
      </c>
      <c r="C131" s="87">
        <v>188</v>
      </c>
      <c r="D131" s="88">
        <v>164</v>
      </c>
      <c r="E131" s="20"/>
      <c r="F131" s="25">
        <v>69</v>
      </c>
      <c r="G131" s="86">
        <v>509</v>
      </c>
      <c r="H131" s="87">
        <v>228</v>
      </c>
      <c r="I131" s="88">
        <v>281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472</v>
      </c>
      <c r="R131" s="49">
        <f>SUM(M107:M111)</f>
        <v>182</v>
      </c>
      <c r="S131" s="50">
        <f>SUM(N107:N111)</f>
        <v>290</v>
      </c>
      <c r="T131" s="35"/>
    </row>
    <row r="132" spans="1:20" s="15" customFormat="1" ht="12" customHeight="1" x14ac:dyDescent="0.15">
      <c r="A132" s="21">
        <v>30</v>
      </c>
      <c r="B132" s="83">
        <v>348</v>
      </c>
      <c r="C132" s="84">
        <v>188</v>
      </c>
      <c r="D132" s="85">
        <v>160</v>
      </c>
      <c r="E132" s="20"/>
      <c r="F132" s="21">
        <v>70</v>
      </c>
      <c r="G132" s="83">
        <v>474</v>
      </c>
      <c r="H132" s="84">
        <v>232</v>
      </c>
      <c r="I132" s="85">
        <v>242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246</v>
      </c>
      <c r="R132" s="49">
        <f>SUM(M112:M116)</f>
        <v>61</v>
      </c>
      <c r="S132" s="50">
        <f>SUM(N112:N116)</f>
        <v>185</v>
      </c>
      <c r="T132" s="35"/>
    </row>
    <row r="133" spans="1:20" s="15" customFormat="1" ht="12" customHeight="1" x14ac:dyDescent="0.15">
      <c r="A133" s="21">
        <v>31</v>
      </c>
      <c r="B133" s="83">
        <v>354</v>
      </c>
      <c r="C133" s="84">
        <v>194</v>
      </c>
      <c r="D133" s="85">
        <v>160</v>
      </c>
      <c r="E133" s="20"/>
      <c r="F133" s="21">
        <v>71</v>
      </c>
      <c r="G133" s="83">
        <v>378</v>
      </c>
      <c r="H133" s="84">
        <v>194</v>
      </c>
      <c r="I133" s="85">
        <v>184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74</v>
      </c>
      <c r="R133" s="46">
        <f>SUM(M117:M121)</f>
        <v>19</v>
      </c>
      <c r="S133" s="48">
        <f>SUM(N117:N121)</f>
        <v>55</v>
      </c>
      <c r="T133" s="35"/>
    </row>
    <row r="134" spans="1:20" s="15" customFormat="1" ht="12" customHeight="1" x14ac:dyDescent="0.15">
      <c r="A134" s="21">
        <v>32</v>
      </c>
      <c r="B134" s="83">
        <v>358</v>
      </c>
      <c r="C134" s="84">
        <v>195</v>
      </c>
      <c r="D134" s="85">
        <v>163</v>
      </c>
      <c r="E134" s="20"/>
      <c r="F134" s="21">
        <v>72</v>
      </c>
      <c r="G134" s="83">
        <v>280</v>
      </c>
      <c r="H134" s="84">
        <v>131</v>
      </c>
      <c r="I134" s="85">
        <v>149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14</v>
      </c>
      <c r="R134" s="46">
        <f>SUM(M122:M126)</f>
        <v>2</v>
      </c>
      <c r="S134" s="48">
        <f>SUM(N122:N126)</f>
        <v>12</v>
      </c>
      <c r="T134" s="35"/>
    </row>
    <row r="135" spans="1:20" s="15" customFormat="1" ht="12" customHeight="1" x14ac:dyDescent="0.15">
      <c r="A135" s="21">
        <v>33</v>
      </c>
      <c r="B135" s="83">
        <v>386</v>
      </c>
      <c r="C135" s="84">
        <v>218</v>
      </c>
      <c r="D135" s="85">
        <v>168</v>
      </c>
      <c r="E135" s="20"/>
      <c r="F135" s="21">
        <v>73</v>
      </c>
      <c r="G135" s="83">
        <v>345</v>
      </c>
      <c r="H135" s="84">
        <v>172</v>
      </c>
      <c r="I135" s="85">
        <v>173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380</v>
      </c>
      <c r="C136" s="84">
        <v>193</v>
      </c>
      <c r="D136" s="85">
        <v>187</v>
      </c>
      <c r="E136" s="20"/>
      <c r="F136" s="21">
        <v>74</v>
      </c>
      <c r="G136" s="83">
        <v>343</v>
      </c>
      <c r="H136" s="84">
        <v>162</v>
      </c>
      <c r="I136" s="85">
        <v>181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377</v>
      </c>
      <c r="C137" s="87">
        <v>208</v>
      </c>
      <c r="D137" s="88">
        <v>169</v>
      </c>
      <c r="E137" s="20"/>
      <c r="F137" s="25">
        <v>75</v>
      </c>
      <c r="G137" s="86">
        <v>306</v>
      </c>
      <c r="H137" s="87">
        <v>139</v>
      </c>
      <c r="I137" s="88">
        <v>167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385</v>
      </c>
      <c r="C138" s="87">
        <v>210</v>
      </c>
      <c r="D138" s="88">
        <v>175</v>
      </c>
      <c r="E138" s="20"/>
      <c r="F138" s="25">
        <v>76</v>
      </c>
      <c r="G138" s="86">
        <v>315</v>
      </c>
      <c r="H138" s="87">
        <v>159</v>
      </c>
      <c r="I138" s="88">
        <v>156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357</v>
      </c>
      <c r="C139" s="87">
        <v>180</v>
      </c>
      <c r="D139" s="88">
        <v>177</v>
      </c>
      <c r="E139" s="20"/>
      <c r="F139" s="25">
        <v>77</v>
      </c>
      <c r="G139" s="86">
        <v>239</v>
      </c>
      <c r="H139" s="87">
        <v>124</v>
      </c>
      <c r="I139" s="88">
        <v>115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373</v>
      </c>
      <c r="C140" s="87">
        <v>191</v>
      </c>
      <c r="D140" s="88">
        <v>182</v>
      </c>
      <c r="E140" s="20"/>
      <c r="F140" s="25">
        <v>78</v>
      </c>
      <c r="G140" s="86">
        <v>171</v>
      </c>
      <c r="H140" s="87">
        <v>89</v>
      </c>
      <c r="I140" s="88">
        <v>82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393</v>
      </c>
      <c r="C141" s="90">
        <v>190</v>
      </c>
      <c r="D141" s="91">
        <v>203</v>
      </c>
      <c r="E141" s="20"/>
      <c r="F141" s="39">
        <v>79</v>
      </c>
      <c r="G141" s="89">
        <v>172</v>
      </c>
      <c r="H141" s="90">
        <v>69</v>
      </c>
      <c r="I141" s="91">
        <v>103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28814</v>
      </c>
      <c r="R141" s="57">
        <f>SUM(R114:R140)</f>
        <v>14460</v>
      </c>
      <c r="S141" s="58">
        <f>SUM(S114:S140)</f>
        <v>14354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4510</v>
      </c>
      <c r="C144" s="60">
        <f>SUM(R114:R116)</f>
        <v>2303</v>
      </c>
      <c r="D144" s="61">
        <f>SUM(S114:S116)</f>
        <v>2207</v>
      </c>
      <c r="E144" s="20"/>
      <c r="F144" s="42" t="s">
        <v>79</v>
      </c>
      <c r="G144" s="68">
        <f>B144/B147*100</f>
        <v>15.652113555910322</v>
      </c>
      <c r="H144" s="69">
        <f>C144/C147*100</f>
        <v>15.926694329183954</v>
      </c>
      <c r="I144" s="70">
        <f>D144/D147*100</f>
        <v>15.375505085690399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17564</v>
      </c>
      <c r="C145" s="49">
        <f>SUM(R117:R126)</f>
        <v>9129</v>
      </c>
      <c r="D145" s="50">
        <f>SUM(S117:S126)</f>
        <v>8435</v>
      </c>
      <c r="E145" s="20"/>
      <c r="F145" s="43" t="s">
        <v>80</v>
      </c>
      <c r="G145" s="71">
        <f>B145/B147*100</f>
        <v>60.95647948913723</v>
      </c>
      <c r="H145" s="72">
        <f>C145/C147*100</f>
        <v>63.132780082987551</v>
      </c>
      <c r="I145" s="73">
        <f>D145/D147*100</f>
        <v>58.76410756583531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6740</v>
      </c>
      <c r="C146" s="64">
        <f>SUM(R127:R140)</f>
        <v>3028</v>
      </c>
      <c r="D146" s="65">
        <f>SUM(S127:S140)</f>
        <v>3712</v>
      </c>
      <c r="E146" s="20"/>
      <c r="F146" s="44" t="s">
        <v>81</v>
      </c>
      <c r="G146" s="74">
        <f>B146/B147*100</f>
        <v>23.391406954952455</v>
      </c>
      <c r="H146" s="75">
        <f>C146/C147*100</f>
        <v>20.940525587828493</v>
      </c>
      <c r="I146" s="76">
        <f>D146/D147*100</f>
        <v>25.860387348474294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28814</v>
      </c>
      <c r="C147" s="66">
        <f>SUM(C144:C146)</f>
        <v>14460</v>
      </c>
      <c r="D147" s="67">
        <f>SUM(D144:D146)</f>
        <v>14354</v>
      </c>
      <c r="E147" s="20"/>
      <c r="F147" s="45" t="s">
        <v>3</v>
      </c>
      <c r="G147" s="77">
        <f>SUM(G144:G146)</f>
        <v>100.00000000000001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2018（平成30）年1月末現在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20</v>
      </c>
      <c r="C151" s="81">
        <v>10</v>
      </c>
      <c r="D151" s="82">
        <v>10</v>
      </c>
      <c r="E151" s="20"/>
      <c r="F151" s="16">
        <v>40</v>
      </c>
      <c r="G151" s="80">
        <v>76</v>
      </c>
      <c r="H151" s="81">
        <v>48</v>
      </c>
      <c r="I151" s="82">
        <v>28</v>
      </c>
      <c r="J151" s="14"/>
      <c r="K151" s="16">
        <v>80</v>
      </c>
      <c r="L151" s="80">
        <v>100</v>
      </c>
      <c r="M151" s="81">
        <v>46</v>
      </c>
      <c r="N151" s="82">
        <v>54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29</v>
      </c>
      <c r="C152" s="84">
        <v>13</v>
      </c>
      <c r="D152" s="85">
        <v>16</v>
      </c>
      <c r="E152" s="20"/>
      <c r="F152" s="21">
        <v>41</v>
      </c>
      <c r="G152" s="83">
        <v>81</v>
      </c>
      <c r="H152" s="84">
        <v>36</v>
      </c>
      <c r="I152" s="85">
        <v>45</v>
      </c>
      <c r="J152" s="14"/>
      <c r="K152" s="21">
        <v>81</v>
      </c>
      <c r="L152" s="83">
        <v>76</v>
      </c>
      <c r="M152" s="84">
        <v>41</v>
      </c>
      <c r="N152" s="85">
        <v>35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26</v>
      </c>
      <c r="C153" s="84">
        <v>12</v>
      </c>
      <c r="D153" s="85">
        <v>14</v>
      </c>
      <c r="E153" s="20"/>
      <c r="F153" s="21">
        <v>42</v>
      </c>
      <c r="G153" s="83">
        <v>65</v>
      </c>
      <c r="H153" s="84">
        <v>32</v>
      </c>
      <c r="I153" s="85">
        <v>33</v>
      </c>
      <c r="J153" s="14"/>
      <c r="K153" s="21">
        <v>82</v>
      </c>
      <c r="L153" s="83">
        <v>77</v>
      </c>
      <c r="M153" s="84">
        <v>29</v>
      </c>
      <c r="N153" s="85">
        <v>48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41</v>
      </c>
      <c r="C154" s="84">
        <v>17</v>
      </c>
      <c r="D154" s="85">
        <v>24</v>
      </c>
      <c r="E154" s="20"/>
      <c r="F154" s="21">
        <v>43</v>
      </c>
      <c r="G154" s="83">
        <v>81</v>
      </c>
      <c r="H154" s="84">
        <v>41</v>
      </c>
      <c r="I154" s="85">
        <v>40</v>
      </c>
      <c r="J154" s="14"/>
      <c r="K154" s="21">
        <v>83</v>
      </c>
      <c r="L154" s="83">
        <v>66</v>
      </c>
      <c r="M154" s="84">
        <v>33</v>
      </c>
      <c r="N154" s="85">
        <v>33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33</v>
      </c>
      <c r="C155" s="84">
        <v>18</v>
      </c>
      <c r="D155" s="85">
        <v>15</v>
      </c>
      <c r="E155" s="20"/>
      <c r="F155" s="21">
        <v>44</v>
      </c>
      <c r="G155" s="83">
        <v>81</v>
      </c>
      <c r="H155" s="84">
        <v>46</v>
      </c>
      <c r="I155" s="85">
        <v>35</v>
      </c>
      <c r="J155" s="14"/>
      <c r="K155" s="21">
        <v>84</v>
      </c>
      <c r="L155" s="83">
        <v>48</v>
      </c>
      <c r="M155" s="84">
        <v>19</v>
      </c>
      <c r="N155" s="85">
        <v>29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42</v>
      </c>
      <c r="C156" s="87">
        <v>22</v>
      </c>
      <c r="D156" s="88">
        <v>20</v>
      </c>
      <c r="E156" s="20"/>
      <c r="F156" s="25">
        <v>45</v>
      </c>
      <c r="G156" s="86">
        <v>79</v>
      </c>
      <c r="H156" s="87">
        <v>39</v>
      </c>
      <c r="I156" s="88">
        <v>40</v>
      </c>
      <c r="J156" s="14"/>
      <c r="K156" s="25">
        <v>85</v>
      </c>
      <c r="L156" s="86">
        <v>74</v>
      </c>
      <c r="M156" s="87">
        <v>28</v>
      </c>
      <c r="N156" s="88">
        <v>46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43</v>
      </c>
      <c r="C157" s="87">
        <v>13</v>
      </c>
      <c r="D157" s="88">
        <v>30</v>
      </c>
      <c r="E157" s="20"/>
      <c r="F157" s="25">
        <v>46</v>
      </c>
      <c r="G157" s="86">
        <v>76</v>
      </c>
      <c r="H157" s="87">
        <v>41</v>
      </c>
      <c r="I157" s="88">
        <v>35</v>
      </c>
      <c r="J157" s="14"/>
      <c r="K157" s="25">
        <v>86</v>
      </c>
      <c r="L157" s="86">
        <v>65</v>
      </c>
      <c r="M157" s="87">
        <v>14</v>
      </c>
      <c r="N157" s="88">
        <v>51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46</v>
      </c>
      <c r="C158" s="87">
        <v>20</v>
      </c>
      <c r="D158" s="88">
        <v>26</v>
      </c>
      <c r="E158" s="20"/>
      <c r="F158" s="25">
        <v>47</v>
      </c>
      <c r="G158" s="86">
        <v>82</v>
      </c>
      <c r="H158" s="87">
        <v>41</v>
      </c>
      <c r="I158" s="88">
        <v>41</v>
      </c>
      <c r="J158" s="14"/>
      <c r="K158" s="25">
        <v>87</v>
      </c>
      <c r="L158" s="86">
        <v>54</v>
      </c>
      <c r="M158" s="87">
        <v>16</v>
      </c>
      <c r="N158" s="88">
        <v>38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43</v>
      </c>
      <c r="C159" s="87">
        <v>27</v>
      </c>
      <c r="D159" s="88">
        <v>16</v>
      </c>
      <c r="E159" s="20"/>
      <c r="F159" s="25">
        <v>48</v>
      </c>
      <c r="G159" s="86">
        <v>71</v>
      </c>
      <c r="H159" s="87">
        <v>36</v>
      </c>
      <c r="I159" s="88">
        <v>35</v>
      </c>
      <c r="J159" s="14"/>
      <c r="K159" s="25">
        <v>88</v>
      </c>
      <c r="L159" s="86">
        <v>43</v>
      </c>
      <c r="M159" s="87">
        <v>16</v>
      </c>
      <c r="N159" s="88">
        <v>27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35</v>
      </c>
      <c r="C160" s="87">
        <v>12</v>
      </c>
      <c r="D160" s="88">
        <v>23</v>
      </c>
      <c r="E160" s="20"/>
      <c r="F160" s="25">
        <v>49</v>
      </c>
      <c r="G160" s="86">
        <v>80</v>
      </c>
      <c r="H160" s="87">
        <v>42</v>
      </c>
      <c r="I160" s="88">
        <v>38</v>
      </c>
      <c r="J160" s="14"/>
      <c r="K160" s="25">
        <v>89</v>
      </c>
      <c r="L160" s="86">
        <v>48</v>
      </c>
      <c r="M160" s="87">
        <v>17</v>
      </c>
      <c r="N160" s="88">
        <v>31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53</v>
      </c>
      <c r="C161" s="84">
        <v>30</v>
      </c>
      <c r="D161" s="85">
        <v>23</v>
      </c>
      <c r="E161" s="20"/>
      <c r="F161" s="21">
        <v>50</v>
      </c>
      <c r="G161" s="83">
        <v>81</v>
      </c>
      <c r="H161" s="84">
        <v>43</v>
      </c>
      <c r="I161" s="85">
        <v>38</v>
      </c>
      <c r="J161" s="14"/>
      <c r="K161" s="21">
        <v>90</v>
      </c>
      <c r="L161" s="83">
        <v>36</v>
      </c>
      <c r="M161" s="84">
        <v>13</v>
      </c>
      <c r="N161" s="85">
        <v>23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35</v>
      </c>
      <c r="C162" s="84">
        <v>14</v>
      </c>
      <c r="D162" s="85">
        <v>21</v>
      </c>
      <c r="E162" s="20"/>
      <c r="F162" s="21">
        <v>51</v>
      </c>
      <c r="G162" s="83">
        <v>52</v>
      </c>
      <c r="H162" s="84">
        <v>32</v>
      </c>
      <c r="I162" s="85">
        <v>20</v>
      </c>
      <c r="J162" s="14"/>
      <c r="K162" s="21">
        <v>91</v>
      </c>
      <c r="L162" s="83">
        <v>33</v>
      </c>
      <c r="M162" s="84">
        <v>10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46</v>
      </c>
      <c r="C163" s="84">
        <v>25</v>
      </c>
      <c r="D163" s="85">
        <v>21</v>
      </c>
      <c r="E163" s="20"/>
      <c r="F163" s="21">
        <v>52</v>
      </c>
      <c r="G163" s="83">
        <v>61</v>
      </c>
      <c r="H163" s="84">
        <v>29</v>
      </c>
      <c r="I163" s="85">
        <v>32</v>
      </c>
      <c r="J163" s="14"/>
      <c r="K163" s="21">
        <v>92</v>
      </c>
      <c r="L163" s="83">
        <v>25</v>
      </c>
      <c r="M163" s="84">
        <v>7</v>
      </c>
      <c r="N163" s="85">
        <v>18</v>
      </c>
      <c r="O163" s="14"/>
      <c r="P163" s="34" t="s">
        <v>7</v>
      </c>
      <c r="Q163" s="46">
        <f>SUM(B151:B155)</f>
        <v>149</v>
      </c>
      <c r="R163" s="47">
        <f>SUM(C151:C155)</f>
        <v>70</v>
      </c>
      <c r="S163" s="48">
        <f>SUM(D151:D155)</f>
        <v>79</v>
      </c>
      <c r="T163" s="35"/>
    </row>
    <row r="164" spans="1:20" s="15" customFormat="1" ht="12" customHeight="1" x14ac:dyDescent="0.15">
      <c r="A164" s="21">
        <v>13</v>
      </c>
      <c r="B164" s="83">
        <v>37</v>
      </c>
      <c r="C164" s="84">
        <v>19</v>
      </c>
      <c r="D164" s="85">
        <v>18</v>
      </c>
      <c r="E164" s="20"/>
      <c r="F164" s="21">
        <v>53</v>
      </c>
      <c r="G164" s="83">
        <v>82</v>
      </c>
      <c r="H164" s="84">
        <v>42</v>
      </c>
      <c r="I164" s="85">
        <v>40</v>
      </c>
      <c r="J164" s="14"/>
      <c r="K164" s="21">
        <v>93</v>
      </c>
      <c r="L164" s="83">
        <v>26</v>
      </c>
      <c r="M164" s="84">
        <v>7</v>
      </c>
      <c r="N164" s="85">
        <v>19</v>
      </c>
      <c r="O164" s="14"/>
      <c r="P164" s="36" t="s">
        <v>8</v>
      </c>
      <c r="Q164" s="46">
        <f>SUM(B156:B160)</f>
        <v>209</v>
      </c>
      <c r="R164" s="49">
        <f>SUM(C156:C160)</f>
        <v>94</v>
      </c>
      <c r="S164" s="50">
        <f>SUM(D156:D160)</f>
        <v>115</v>
      </c>
      <c r="T164" s="35"/>
    </row>
    <row r="165" spans="1:20" s="15" customFormat="1" ht="12" customHeight="1" x14ac:dyDescent="0.15">
      <c r="A165" s="21">
        <v>14</v>
      </c>
      <c r="B165" s="83">
        <v>73</v>
      </c>
      <c r="C165" s="84">
        <v>38</v>
      </c>
      <c r="D165" s="85">
        <v>35</v>
      </c>
      <c r="E165" s="20"/>
      <c r="F165" s="21">
        <v>54</v>
      </c>
      <c r="G165" s="83">
        <v>81</v>
      </c>
      <c r="H165" s="84">
        <v>36</v>
      </c>
      <c r="I165" s="85">
        <v>45</v>
      </c>
      <c r="J165" s="14"/>
      <c r="K165" s="21">
        <v>94</v>
      </c>
      <c r="L165" s="83">
        <v>18</v>
      </c>
      <c r="M165" s="84">
        <v>3</v>
      </c>
      <c r="N165" s="85">
        <v>15</v>
      </c>
      <c r="O165" s="14"/>
      <c r="P165" s="36" t="s">
        <v>9</v>
      </c>
      <c r="Q165" s="46">
        <f>SUM(B161:B165)</f>
        <v>244</v>
      </c>
      <c r="R165" s="49">
        <f>SUM(C161:C165)</f>
        <v>126</v>
      </c>
      <c r="S165" s="50">
        <f>SUM(D161:D165)</f>
        <v>118</v>
      </c>
      <c r="T165" s="35"/>
    </row>
    <row r="166" spans="1:20" s="15" customFormat="1" ht="12" customHeight="1" x14ac:dyDescent="0.15">
      <c r="A166" s="25">
        <v>15</v>
      </c>
      <c r="B166" s="86">
        <v>47</v>
      </c>
      <c r="C166" s="87">
        <v>19</v>
      </c>
      <c r="D166" s="88">
        <v>28</v>
      </c>
      <c r="E166" s="20"/>
      <c r="F166" s="25">
        <v>55</v>
      </c>
      <c r="G166" s="86">
        <v>67</v>
      </c>
      <c r="H166" s="87">
        <v>30</v>
      </c>
      <c r="I166" s="88">
        <v>37</v>
      </c>
      <c r="J166" s="14"/>
      <c r="K166" s="25">
        <v>95</v>
      </c>
      <c r="L166" s="86">
        <v>17</v>
      </c>
      <c r="M166" s="87">
        <v>2</v>
      </c>
      <c r="N166" s="88">
        <v>15</v>
      </c>
      <c r="O166" s="14"/>
      <c r="P166" s="37" t="s">
        <v>10</v>
      </c>
      <c r="Q166" s="51">
        <f>SUM(B166:B170)</f>
        <v>256</v>
      </c>
      <c r="R166" s="52">
        <f>SUM(C166:C170)</f>
        <v>121</v>
      </c>
      <c r="S166" s="53">
        <f>SUM(D166:D170)</f>
        <v>135</v>
      </c>
      <c r="T166" s="35"/>
    </row>
    <row r="167" spans="1:20" s="15" customFormat="1" ht="12" customHeight="1" x14ac:dyDescent="0.15">
      <c r="A167" s="25">
        <v>16</v>
      </c>
      <c r="B167" s="86">
        <v>52</v>
      </c>
      <c r="C167" s="87">
        <v>27</v>
      </c>
      <c r="D167" s="88">
        <v>25</v>
      </c>
      <c r="E167" s="20"/>
      <c r="F167" s="25">
        <v>56</v>
      </c>
      <c r="G167" s="86">
        <v>72</v>
      </c>
      <c r="H167" s="87">
        <v>33</v>
      </c>
      <c r="I167" s="88">
        <v>39</v>
      </c>
      <c r="J167" s="14"/>
      <c r="K167" s="25">
        <v>96</v>
      </c>
      <c r="L167" s="86">
        <v>13</v>
      </c>
      <c r="M167" s="87">
        <v>4</v>
      </c>
      <c r="N167" s="88">
        <v>9</v>
      </c>
      <c r="O167" s="14"/>
      <c r="P167" s="37" t="s">
        <v>11</v>
      </c>
      <c r="Q167" s="51">
        <f>SUM(B171:B175)</f>
        <v>314</v>
      </c>
      <c r="R167" s="52">
        <f>SUM(C171:C175)</f>
        <v>166</v>
      </c>
      <c r="S167" s="53">
        <f>SUM(D171:D175)</f>
        <v>148</v>
      </c>
      <c r="T167" s="35"/>
    </row>
    <row r="168" spans="1:20" s="15" customFormat="1" ht="12" customHeight="1" x14ac:dyDescent="0.15">
      <c r="A168" s="25">
        <v>17</v>
      </c>
      <c r="B168" s="86">
        <v>48</v>
      </c>
      <c r="C168" s="87">
        <v>29</v>
      </c>
      <c r="D168" s="88">
        <v>19</v>
      </c>
      <c r="E168" s="20"/>
      <c r="F168" s="25">
        <v>57</v>
      </c>
      <c r="G168" s="86">
        <v>93</v>
      </c>
      <c r="H168" s="87">
        <v>47</v>
      </c>
      <c r="I168" s="88">
        <v>46</v>
      </c>
      <c r="J168" s="14"/>
      <c r="K168" s="25">
        <v>97</v>
      </c>
      <c r="L168" s="86">
        <v>9</v>
      </c>
      <c r="M168" s="87">
        <v>2</v>
      </c>
      <c r="N168" s="88">
        <v>7</v>
      </c>
      <c r="O168" s="14"/>
      <c r="P168" s="37" t="s">
        <v>12</v>
      </c>
      <c r="Q168" s="51">
        <f>SUM(B176:B180)</f>
        <v>266</v>
      </c>
      <c r="R168" s="52">
        <f>SUM(C176:C180)</f>
        <v>144</v>
      </c>
      <c r="S168" s="53">
        <f>SUM(D176:D180)</f>
        <v>122</v>
      </c>
      <c r="T168" s="35"/>
    </row>
    <row r="169" spans="1:20" s="15" customFormat="1" ht="12" customHeight="1" x14ac:dyDescent="0.15">
      <c r="A169" s="25">
        <v>18</v>
      </c>
      <c r="B169" s="86">
        <v>38</v>
      </c>
      <c r="C169" s="87">
        <v>13</v>
      </c>
      <c r="D169" s="88">
        <v>25</v>
      </c>
      <c r="E169" s="20"/>
      <c r="F169" s="25">
        <v>58</v>
      </c>
      <c r="G169" s="86">
        <v>91</v>
      </c>
      <c r="H169" s="87">
        <v>45</v>
      </c>
      <c r="I169" s="88">
        <v>46</v>
      </c>
      <c r="J169" s="14"/>
      <c r="K169" s="25">
        <v>98</v>
      </c>
      <c r="L169" s="86">
        <v>9</v>
      </c>
      <c r="M169" s="87">
        <v>1</v>
      </c>
      <c r="N169" s="88">
        <v>8</v>
      </c>
      <c r="O169" s="14"/>
      <c r="P169" s="37" t="s">
        <v>13</v>
      </c>
      <c r="Q169" s="51">
        <f>SUM(B181:B185)</f>
        <v>251</v>
      </c>
      <c r="R169" s="52">
        <f>SUM(C181:C185)</f>
        <v>142</v>
      </c>
      <c r="S169" s="53">
        <f>SUM(D181:D185)</f>
        <v>109</v>
      </c>
      <c r="T169" s="35"/>
    </row>
    <row r="170" spans="1:20" s="15" customFormat="1" ht="12" customHeight="1" x14ac:dyDescent="0.15">
      <c r="A170" s="25">
        <v>19</v>
      </c>
      <c r="B170" s="86">
        <v>71</v>
      </c>
      <c r="C170" s="87">
        <v>33</v>
      </c>
      <c r="D170" s="88">
        <v>38</v>
      </c>
      <c r="E170" s="20"/>
      <c r="F170" s="25">
        <v>59</v>
      </c>
      <c r="G170" s="86">
        <v>101</v>
      </c>
      <c r="H170" s="87">
        <v>44</v>
      </c>
      <c r="I170" s="88">
        <v>57</v>
      </c>
      <c r="J170" s="14"/>
      <c r="K170" s="25">
        <v>99</v>
      </c>
      <c r="L170" s="86">
        <v>10</v>
      </c>
      <c r="M170" s="87">
        <v>2</v>
      </c>
      <c r="N170" s="88">
        <v>8</v>
      </c>
      <c r="O170" s="14"/>
      <c r="P170" s="37" t="s">
        <v>14</v>
      </c>
      <c r="Q170" s="51">
        <f>SUM(B186:B190)</f>
        <v>295</v>
      </c>
      <c r="R170" s="52">
        <f>SUM(C186:C190)</f>
        <v>166</v>
      </c>
      <c r="S170" s="53">
        <f>SUM(D186:D190)</f>
        <v>129</v>
      </c>
      <c r="T170" s="35"/>
    </row>
    <row r="171" spans="1:20" s="15" customFormat="1" ht="12" customHeight="1" x14ac:dyDescent="0.15">
      <c r="A171" s="21">
        <v>20</v>
      </c>
      <c r="B171" s="83">
        <v>63</v>
      </c>
      <c r="C171" s="84">
        <v>33</v>
      </c>
      <c r="D171" s="85">
        <v>30</v>
      </c>
      <c r="E171" s="20"/>
      <c r="F171" s="21">
        <v>60</v>
      </c>
      <c r="G171" s="83">
        <v>81</v>
      </c>
      <c r="H171" s="84">
        <v>40</v>
      </c>
      <c r="I171" s="85">
        <v>41</v>
      </c>
      <c r="J171" s="14"/>
      <c r="K171" s="21">
        <v>100</v>
      </c>
      <c r="L171" s="83">
        <v>1</v>
      </c>
      <c r="M171" s="84">
        <v>1</v>
      </c>
      <c r="N171" s="85">
        <v>0</v>
      </c>
      <c r="O171" s="14"/>
      <c r="P171" s="37" t="s">
        <v>15</v>
      </c>
      <c r="Q171" s="51">
        <f>SUM(G151:G155)</f>
        <v>384</v>
      </c>
      <c r="R171" s="52">
        <f>SUM(H151:H155)</f>
        <v>203</v>
      </c>
      <c r="S171" s="53">
        <f>SUM(I151:I155)</f>
        <v>181</v>
      </c>
      <c r="T171" s="35"/>
    </row>
    <row r="172" spans="1:20" s="15" customFormat="1" ht="12" customHeight="1" x14ac:dyDescent="0.15">
      <c r="A172" s="21">
        <v>21</v>
      </c>
      <c r="B172" s="83">
        <v>71</v>
      </c>
      <c r="C172" s="84">
        <v>34</v>
      </c>
      <c r="D172" s="85">
        <v>37</v>
      </c>
      <c r="E172" s="20"/>
      <c r="F172" s="21">
        <v>61</v>
      </c>
      <c r="G172" s="83">
        <v>101</v>
      </c>
      <c r="H172" s="84">
        <v>50</v>
      </c>
      <c r="I172" s="85">
        <v>51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388</v>
      </c>
      <c r="R172" s="52">
        <f>SUM(H156:H160)</f>
        <v>199</v>
      </c>
      <c r="S172" s="53">
        <f>SUM(I156:I160)</f>
        <v>189</v>
      </c>
      <c r="T172" s="35"/>
    </row>
    <row r="173" spans="1:20" s="15" customFormat="1" ht="12" customHeight="1" x14ac:dyDescent="0.15">
      <c r="A173" s="21">
        <v>22</v>
      </c>
      <c r="B173" s="83">
        <v>62</v>
      </c>
      <c r="C173" s="84">
        <v>34</v>
      </c>
      <c r="D173" s="85">
        <v>28</v>
      </c>
      <c r="E173" s="20"/>
      <c r="F173" s="21">
        <v>62</v>
      </c>
      <c r="G173" s="83">
        <v>109</v>
      </c>
      <c r="H173" s="84">
        <v>56</v>
      </c>
      <c r="I173" s="85">
        <v>53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357</v>
      </c>
      <c r="R173" s="52">
        <f>SUM(H161:H165)</f>
        <v>182</v>
      </c>
      <c r="S173" s="53">
        <f>SUM(I161:I165)</f>
        <v>175</v>
      </c>
      <c r="T173" s="35"/>
    </row>
    <row r="174" spans="1:20" s="15" customFormat="1" ht="12" customHeight="1" x14ac:dyDescent="0.15">
      <c r="A174" s="21">
        <v>23</v>
      </c>
      <c r="B174" s="83">
        <v>62</v>
      </c>
      <c r="C174" s="84">
        <v>37</v>
      </c>
      <c r="D174" s="85">
        <v>25</v>
      </c>
      <c r="E174" s="20"/>
      <c r="F174" s="21">
        <v>63</v>
      </c>
      <c r="G174" s="83">
        <v>117</v>
      </c>
      <c r="H174" s="84">
        <v>54</v>
      </c>
      <c r="I174" s="85">
        <v>63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424</v>
      </c>
      <c r="R174" s="52">
        <f>SUM(H166:H170)</f>
        <v>199</v>
      </c>
      <c r="S174" s="53">
        <f>SUM(I166:I170)</f>
        <v>225</v>
      </c>
      <c r="T174" s="35"/>
    </row>
    <row r="175" spans="1:20" s="15" customFormat="1" ht="12" customHeight="1" x14ac:dyDescent="0.15">
      <c r="A175" s="21">
        <v>24</v>
      </c>
      <c r="B175" s="83">
        <v>56</v>
      </c>
      <c r="C175" s="84">
        <v>28</v>
      </c>
      <c r="D175" s="85">
        <v>28</v>
      </c>
      <c r="E175" s="20"/>
      <c r="F175" s="21">
        <v>64</v>
      </c>
      <c r="G175" s="83">
        <v>105</v>
      </c>
      <c r="H175" s="84">
        <v>50</v>
      </c>
      <c r="I175" s="85">
        <v>55</v>
      </c>
      <c r="J175" s="14"/>
      <c r="K175" s="21">
        <v>104</v>
      </c>
      <c r="L175" s="83">
        <v>1</v>
      </c>
      <c r="M175" s="84">
        <v>1</v>
      </c>
      <c r="N175" s="85">
        <v>0</v>
      </c>
      <c r="O175" s="14"/>
      <c r="P175" s="37" t="s">
        <v>19</v>
      </c>
      <c r="Q175" s="51">
        <f>SUM(G171:G175)</f>
        <v>513</v>
      </c>
      <c r="R175" s="52">
        <f>SUM(H171:H175)</f>
        <v>250</v>
      </c>
      <c r="S175" s="53">
        <f>SUM(I171:I175)</f>
        <v>263</v>
      </c>
      <c r="T175" s="35"/>
    </row>
    <row r="176" spans="1:20" s="15" customFormat="1" ht="12" customHeight="1" x14ac:dyDescent="0.15">
      <c r="A176" s="25">
        <v>25</v>
      </c>
      <c r="B176" s="86">
        <v>61</v>
      </c>
      <c r="C176" s="87">
        <v>35</v>
      </c>
      <c r="D176" s="88">
        <v>26</v>
      </c>
      <c r="E176" s="20"/>
      <c r="F176" s="25">
        <v>65</v>
      </c>
      <c r="G176" s="86">
        <v>137</v>
      </c>
      <c r="H176" s="87">
        <v>58</v>
      </c>
      <c r="I176" s="88">
        <v>79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738</v>
      </c>
      <c r="R176" s="49">
        <f>SUM(H176:H180)</f>
        <v>361</v>
      </c>
      <c r="S176" s="50">
        <f>SUM(I176:I180)</f>
        <v>377</v>
      </c>
      <c r="T176" s="35"/>
    </row>
    <row r="177" spans="1:20" s="15" customFormat="1" ht="12" customHeight="1" x14ac:dyDescent="0.15">
      <c r="A177" s="25">
        <v>26</v>
      </c>
      <c r="B177" s="86">
        <v>50</v>
      </c>
      <c r="C177" s="87">
        <v>27</v>
      </c>
      <c r="D177" s="88">
        <v>23</v>
      </c>
      <c r="E177" s="20"/>
      <c r="F177" s="25">
        <v>66</v>
      </c>
      <c r="G177" s="86">
        <v>137</v>
      </c>
      <c r="H177" s="87">
        <v>71</v>
      </c>
      <c r="I177" s="88">
        <v>66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616</v>
      </c>
      <c r="R177" s="49">
        <f>SUM(H181:H185)</f>
        <v>292</v>
      </c>
      <c r="S177" s="50">
        <f>SUM(I181:I185)</f>
        <v>324</v>
      </c>
      <c r="T177" s="35"/>
    </row>
    <row r="178" spans="1:20" s="15" customFormat="1" ht="12" customHeight="1" x14ac:dyDescent="0.15">
      <c r="A178" s="25">
        <v>27</v>
      </c>
      <c r="B178" s="86">
        <v>44</v>
      </c>
      <c r="C178" s="87">
        <v>26</v>
      </c>
      <c r="D178" s="88">
        <v>18</v>
      </c>
      <c r="E178" s="20"/>
      <c r="F178" s="25">
        <v>67</v>
      </c>
      <c r="G178" s="86">
        <v>130</v>
      </c>
      <c r="H178" s="87">
        <v>68</v>
      </c>
      <c r="I178" s="88">
        <v>62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492</v>
      </c>
      <c r="R178" s="49">
        <f>SUM(H186:H190)</f>
        <v>241</v>
      </c>
      <c r="S178" s="50">
        <f>SUM(I186:I190)</f>
        <v>251</v>
      </c>
      <c r="T178" s="35"/>
    </row>
    <row r="179" spans="1:20" s="15" customFormat="1" ht="12" customHeight="1" x14ac:dyDescent="0.15">
      <c r="A179" s="25">
        <v>28</v>
      </c>
      <c r="B179" s="86">
        <v>56</v>
      </c>
      <c r="C179" s="87">
        <v>24</v>
      </c>
      <c r="D179" s="88">
        <v>32</v>
      </c>
      <c r="E179" s="20"/>
      <c r="F179" s="25">
        <v>68</v>
      </c>
      <c r="G179" s="86">
        <v>185</v>
      </c>
      <c r="H179" s="87">
        <v>92</v>
      </c>
      <c r="I179" s="88">
        <v>93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367</v>
      </c>
      <c r="R179" s="49">
        <f>SUM(M151:M155)</f>
        <v>168</v>
      </c>
      <c r="S179" s="50">
        <f>SUM(N151:N155)</f>
        <v>199</v>
      </c>
      <c r="T179" s="35"/>
    </row>
    <row r="180" spans="1:20" s="15" customFormat="1" ht="12" customHeight="1" x14ac:dyDescent="0.15">
      <c r="A180" s="25">
        <v>29</v>
      </c>
      <c r="B180" s="86">
        <v>55</v>
      </c>
      <c r="C180" s="87">
        <v>32</v>
      </c>
      <c r="D180" s="88">
        <v>23</v>
      </c>
      <c r="E180" s="20"/>
      <c r="F180" s="25">
        <v>69</v>
      </c>
      <c r="G180" s="86">
        <v>149</v>
      </c>
      <c r="H180" s="87">
        <v>72</v>
      </c>
      <c r="I180" s="88">
        <v>77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284</v>
      </c>
      <c r="R180" s="49">
        <f>SUM(M156:M160)</f>
        <v>91</v>
      </c>
      <c r="S180" s="50">
        <f>SUM(N156:N160)</f>
        <v>193</v>
      </c>
      <c r="T180" s="35"/>
    </row>
    <row r="181" spans="1:20" s="15" customFormat="1" ht="12" customHeight="1" x14ac:dyDescent="0.15">
      <c r="A181" s="21">
        <v>30</v>
      </c>
      <c r="B181" s="83">
        <v>54</v>
      </c>
      <c r="C181" s="84">
        <v>31</v>
      </c>
      <c r="D181" s="85">
        <v>23</v>
      </c>
      <c r="E181" s="20"/>
      <c r="F181" s="21">
        <v>70</v>
      </c>
      <c r="G181" s="83">
        <v>152</v>
      </c>
      <c r="H181" s="84">
        <v>74</v>
      </c>
      <c r="I181" s="85">
        <v>78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138</v>
      </c>
      <c r="R181" s="49">
        <f>SUM(M161:M165)</f>
        <v>40</v>
      </c>
      <c r="S181" s="50">
        <f>SUM(N161:N165)</f>
        <v>98</v>
      </c>
      <c r="T181" s="35"/>
    </row>
    <row r="182" spans="1:20" s="15" customFormat="1" ht="12" customHeight="1" x14ac:dyDescent="0.15">
      <c r="A182" s="21">
        <v>31</v>
      </c>
      <c r="B182" s="83">
        <v>44</v>
      </c>
      <c r="C182" s="84">
        <v>22</v>
      </c>
      <c r="D182" s="85">
        <v>22</v>
      </c>
      <c r="E182" s="20"/>
      <c r="F182" s="21">
        <v>71</v>
      </c>
      <c r="G182" s="83">
        <v>128</v>
      </c>
      <c r="H182" s="84">
        <v>66</v>
      </c>
      <c r="I182" s="85">
        <v>62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58</v>
      </c>
      <c r="R182" s="46">
        <f>SUM(M166:M170)</f>
        <v>11</v>
      </c>
      <c r="S182" s="48">
        <f>SUM(N166:N170)</f>
        <v>47</v>
      </c>
      <c r="T182" s="35"/>
    </row>
    <row r="183" spans="1:20" s="15" customFormat="1" ht="12" customHeight="1" x14ac:dyDescent="0.15">
      <c r="A183" s="21">
        <v>32</v>
      </c>
      <c r="B183" s="83">
        <v>55</v>
      </c>
      <c r="C183" s="84">
        <v>32</v>
      </c>
      <c r="D183" s="85">
        <v>23</v>
      </c>
      <c r="E183" s="20"/>
      <c r="F183" s="21">
        <v>72</v>
      </c>
      <c r="G183" s="83">
        <v>102</v>
      </c>
      <c r="H183" s="84">
        <v>46</v>
      </c>
      <c r="I183" s="85">
        <v>56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4</v>
      </c>
      <c r="S183" s="48">
        <f>SUM(N171:N175)</f>
        <v>0</v>
      </c>
      <c r="T183" s="35"/>
    </row>
    <row r="184" spans="1:20" s="15" customFormat="1" ht="12" customHeight="1" x14ac:dyDescent="0.15">
      <c r="A184" s="21">
        <v>33</v>
      </c>
      <c r="B184" s="83">
        <v>53</v>
      </c>
      <c r="C184" s="84">
        <v>31</v>
      </c>
      <c r="D184" s="85">
        <v>22</v>
      </c>
      <c r="E184" s="20"/>
      <c r="F184" s="21">
        <v>73</v>
      </c>
      <c r="G184" s="83">
        <v>116</v>
      </c>
      <c r="H184" s="84">
        <v>59</v>
      </c>
      <c r="I184" s="85">
        <v>57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45</v>
      </c>
      <c r="C185" s="84">
        <v>26</v>
      </c>
      <c r="D185" s="85">
        <v>19</v>
      </c>
      <c r="E185" s="20"/>
      <c r="F185" s="21">
        <v>74</v>
      </c>
      <c r="G185" s="83">
        <v>118</v>
      </c>
      <c r="H185" s="84">
        <v>47</v>
      </c>
      <c r="I185" s="85">
        <v>71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49</v>
      </c>
      <c r="C186" s="87">
        <v>32</v>
      </c>
      <c r="D186" s="88">
        <v>17</v>
      </c>
      <c r="E186" s="20"/>
      <c r="F186" s="25">
        <v>75</v>
      </c>
      <c r="G186" s="86">
        <v>129</v>
      </c>
      <c r="H186" s="87">
        <v>69</v>
      </c>
      <c r="I186" s="88">
        <v>60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54</v>
      </c>
      <c r="C187" s="87">
        <v>36</v>
      </c>
      <c r="D187" s="88">
        <v>18</v>
      </c>
      <c r="E187" s="20"/>
      <c r="F187" s="25">
        <v>76</v>
      </c>
      <c r="G187" s="86">
        <v>103</v>
      </c>
      <c r="H187" s="87">
        <v>47</v>
      </c>
      <c r="I187" s="88">
        <v>56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68</v>
      </c>
      <c r="C188" s="87">
        <v>36</v>
      </c>
      <c r="D188" s="88">
        <v>32</v>
      </c>
      <c r="E188" s="20"/>
      <c r="F188" s="25">
        <v>77</v>
      </c>
      <c r="G188" s="86">
        <v>118</v>
      </c>
      <c r="H188" s="87">
        <v>58</v>
      </c>
      <c r="I188" s="88">
        <v>60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57</v>
      </c>
      <c r="C189" s="87">
        <v>27</v>
      </c>
      <c r="D189" s="88">
        <v>30</v>
      </c>
      <c r="E189" s="20"/>
      <c r="F189" s="25">
        <v>78</v>
      </c>
      <c r="G189" s="86">
        <v>75</v>
      </c>
      <c r="H189" s="87">
        <v>37</v>
      </c>
      <c r="I189" s="88">
        <v>38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67</v>
      </c>
      <c r="C190" s="90">
        <v>35</v>
      </c>
      <c r="D190" s="91">
        <v>32</v>
      </c>
      <c r="E190" s="20"/>
      <c r="F190" s="39">
        <v>79</v>
      </c>
      <c r="G190" s="89">
        <v>67</v>
      </c>
      <c r="H190" s="90">
        <v>30</v>
      </c>
      <c r="I190" s="91">
        <v>37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6747</v>
      </c>
      <c r="R190" s="57">
        <f>SUM(R163:R189)</f>
        <v>3270</v>
      </c>
      <c r="S190" s="58">
        <f>SUM(S163:S189)</f>
        <v>3477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602</v>
      </c>
      <c r="C193" s="60">
        <f>SUM(R163:R165)</f>
        <v>290</v>
      </c>
      <c r="D193" s="61">
        <f>SUM(S163:S165)</f>
        <v>312</v>
      </c>
      <c r="E193" s="20"/>
      <c r="F193" s="42" t="s">
        <v>37</v>
      </c>
      <c r="G193" s="68">
        <f>B193/B196*100</f>
        <v>8.9224840669927374</v>
      </c>
      <c r="H193" s="69">
        <f>C193/C196*100</f>
        <v>8.8685015290519882</v>
      </c>
      <c r="I193" s="70">
        <f>D193/D196*100</f>
        <v>8.9732528041415023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3448</v>
      </c>
      <c r="C194" s="49">
        <f>SUM(R166:R175)</f>
        <v>1772</v>
      </c>
      <c r="D194" s="50">
        <f>SUM(S166:S175)</f>
        <v>1676</v>
      </c>
      <c r="E194" s="20"/>
      <c r="F194" s="43" t="s">
        <v>38</v>
      </c>
      <c r="G194" s="71">
        <f>B194/B196*100</f>
        <v>51.104194456795618</v>
      </c>
      <c r="H194" s="72">
        <f>C194/C196*100</f>
        <v>54.189602446483178</v>
      </c>
      <c r="I194" s="73">
        <f>D194/D196*100</f>
        <v>48.202473396606273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2697</v>
      </c>
      <c r="C195" s="64">
        <f>SUM(R176:R189)</f>
        <v>1208</v>
      </c>
      <c r="D195" s="65">
        <f>SUM(S176:S189)</f>
        <v>1489</v>
      </c>
      <c r="E195" s="20"/>
      <c r="F195" s="44" t="s">
        <v>39</v>
      </c>
      <c r="G195" s="74">
        <f>B195/B196*100</f>
        <v>39.973321476211652</v>
      </c>
      <c r="H195" s="75">
        <f>C195/C196*100</f>
        <v>36.941896024464832</v>
      </c>
      <c r="I195" s="76">
        <f>D195/D196*100</f>
        <v>42.824273799252225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6747</v>
      </c>
      <c r="C196" s="66">
        <f>SUM(C193:C195)</f>
        <v>3270</v>
      </c>
      <c r="D196" s="67">
        <f>SUM(D193:D195)</f>
        <v>3477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2018（平成30）年1月末現在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157</v>
      </c>
      <c r="C200" s="81">
        <v>74</v>
      </c>
      <c r="D200" s="93">
        <v>83</v>
      </c>
      <c r="E200" s="20"/>
      <c r="F200" s="16">
        <v>40</v>
      </c>
      <c r="G200" s="80">
        <v>362</v>
      </c>
      <c r="H200" s="81">
        <v>192</v>
      </c>
      <c r="I200" s="82">
        <v>170</v>
      </c>
      <c r="J200" s="14"/>
      <c r="K200" s="16">
        <v>80</v>
      </c>
      <c r="L200" s="80">
        <v>184</v>
      </c>
      <c r="M200" s="81">
        <v>88</v>
      </c>
      <c r="N200" s="82">
        <v>96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176</v>
      </c>
      <c r="C201" s="84">
        <v>108</v>
      </c>
      <c r="D201" s="85">
        <v>68</v>
      </c>
      <c r="E201" s="20"/>
      <c r="F201" s="21">
        <v>41</v>
      </c>
      <c r="G201" s="83">
        <v>355</v>
      </c>
      <c r="H201" s="84">
        <v>192</v>
      </c>
      <c r="I201" s="85">
        <v>163</v>
      </c>
      <c r="J201" s="14"/>
      <c r="K201" s="21">
        <v>81</v>
      </c>
      <c r="L201" s="83">
        <v>176</v>
      </c>
      <c r="M201" s="84">
        <v>92</v>
      </c>
      <c r="N201" s="85">
        <v>84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217</v>
      </c>
      <c r="C202" s="84">
        <v>112</v>
      </c>
      <c r="D202" s="85">
        <v>105</v>
      </c>
      <c r="E202" s="20"/>
      <c r="F202" s="21">
        <v>42</v>
      </c>
      <c r="G202" s="83">
        <v>411</v>
      </c>
      <c r="H202" s="84">
        <v>187</v>
      </c>
      <c r="I202" s="85">
        <v>224</v>
      </c>
      <c r="J202" s="14"/>
      <c r="K202" s="21">
        <v>82</v>
      </c>
      <c r="L202" s="83">
        <v>171</v>
      </c>
      <c r="M202" s="84">
        <v>81</v>
      </c>
      <c r="N202" s="85">
        <v>90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255</v>
      </c>
      <c r="C203" s="84">
        <v>134</v>
      </c>
      <c r="D203" s="85">
        <v>121</v>
      </c>
      <c r="E203" s="20"/>
      <c r="F203" s="21">
        <v>43</v>
      </c>
      <c r="G203" s="83">
        <v>409</v>
      </c>
      <c r="H203" s="84">
        <v>214</v>
      </c>
      <c r="I203" s="85">
        <v>195</v>
      </c>
      <c r="J203" s="14"/>
      <c r="K203" s="21">
        <v>83</v>
      </c>
      <c r="L203" s="83">
        <v>158</v>
      </c>
      <c r="M203" s="84">
        <v>66</v>
      </c>
      <c r="N203" s="85">
        <v>92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236</v>
      </c>
      <c r="C204" s="84">
        <v>120</v>
      </c>
      <c r="D204" s="85">
        <v>116</v>
      </c>
      <c r="E204" s="20"/>
      <c r="F204" s="21">
        <v>44</v>
      </c>
      <c r="G204" s="83">
        <v>452</v>
      </c>
      <c r="H204" s="84">
        <v>205</v>
      </c>
      <c r="I204" s="85">
        <v>247</v>
      </c>
      <c r="J204" s="14"/>
      <c r="K204" s="21">
        <v>84</v>
      </c>
      <c r="L204" s="83">
        <v>160</v>
      </c>
      <c r="M204" s="84">
        <v>61</v>
      </c>
      <c r="N204" s="85">
        <v>99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312</v>
      </c>
      <c r="C205" s="87">
        <v>155</v>
      </c>
      <c r="D205" s="88">
        <v>157</v>
      </c>
      <c r="E205" s="20"/>
      <c r="F205" s="25">
        <v>45</v>
      </c>
      <c r="G205" s="86">
        <v>411</v>
      </c>
      <c r="H205" s="87">
        <v>204</v>
      </c>
      <c r="I205" s="88">
        <v>207</v>
      </c>
      <c r="J205" s="14"/>
      <c r="K205" s="25">
        <v>85</v>
      </c>
      <c r="L205" s="86">
        <v>141</v>
      </c>
      <c r="M205" s="87">
        <v>36</v>
      </c>
      <c r="N205" s="88">
        <v>105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296</v>
      </c>
      <c r="C206" s="87">
        <v>153</v>
      </c>
      <c r="D206" s="88">
        <v>143</v>
      </c>
      <c r="E206" s="20"/>
      <c r="F206" s="25">
        <v>46</v>
      </c>
      <c r="G206" s="86">
        <v>410</v>
      </c>
      <c r="H206" s="87">
        <v>201</v>
      </c>
      <c r="I206" s="88">
        <v>209</v>
      </c>
      <c r="J206" s="14"/>
      <c r="K206" s="25">
        <v>86</v>
      </c>
      <c r="L206" s="86">
        <v>121</v>
      </c>
      <c r="M206" s="87">
        <v>42</v>
      </c>
      <c r="N206" s="88">
        <v>79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312</v>
      </c>
      <c r="C207" s="87">
        <v>177</v>
      </c>
      <c r="D207" s="88">
        <v>135</v>
      </c>
      <c r="E207" s="20"/>
      <c r="F207" s="25">
        <v>47</v>
      </c>
      <c r="G207" s="86">
        <v>398</v>
      </c>
      <c r="H207" s="87">
        <v>193</v>
      </c>
      <c r="I207" s="88">
        <v>205</v>
      </c>
      <c r="J207" s="14"/>
      <c r="K207" s="25">
        <v>87</v>
      </c>
      <c r="L207" s="86">
        <v>119</v>
      </c>
      <c r="M207" s="87">
        <v>43</v>
      </c>
      <c r="N207" s="88">
        <v>76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324</v>
      </c>
      <c r="C208" s="87">
        <v>174</v>
      </c>
      <c r="D208" s="88">
        <v>150</v>
      </c>
      <c r="E208" s="20"/>
      <c r="F208" s="25">
        <v>48</v>
      </c>
      <c r="G208" s="86">
        <v>382</v>
      </c>
      <c r="H208" s="87">
        <v>172</v>
      </c>
      <c r="I208" s="88">
        <v>210</v>
      </c>
      <c r="J208" s="14"/>
      <c r="K208" s="25">
        <v>88</v>
      </c>
      <c r="L208" s="86">
        <v>90</v>
      </c>
      <c r="M208" s="87">
        <v>31</v>
      </c>
      <c r="N208" s="88">
        <v>59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322</v>
      </c>
      <c r="C209" s="87">
        <v>159</v>
      </c>
      <c r="D209" s="88">
        <v>163</v>
      </c>
      <c r="E209" s="20"/>
      <c r="F209" s="25">
        <v>49</v>
      </c>
      <c r="G209" s="86">
        <v>432</v>
      </c>
      <c r="H209" s="87">
        <v>202</v>
      </c>
      <c r="I209" s="88">
        <v>230</v>
      </c>
      <c r="J209" s="14"/>
      <c r="K209" s="25">
        <v>89</v>
      </c>
      <c r="L209" s="86">
        <v>94</v>
      </c>
      <c r="M209" s="87">
        <v>33</v>
      </c>
      <c r="N209" s="88">
        <v>61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330</v>
      </c>
      <c r="C210" s="84">
        <v>163</v>
      </c>
      <c r="D210" s="85">
        <v>167</v>
      </c>
      <c r="E210" s="20"/>
      <c r="F210" s="21">
        <v>50</v>
      </c>
      <c r="G210" s="83">
        <v>445</v>
      </c>
      <c r="H210" s="84">
        <v>224</v>
      </c>
      <c r="I210" s="85">
        <v>221</v>
      </c>
      <c r="J210" s="14"/>
      <c r="K210" s="21">
        <v>90</v>
      </c>
      <c r="L210" s="83">
        <v>84</v>
      </c>
      <c r="M210" s="84">
        <v>25</v>
      </c>
      <c r="N210" s="85">
        <v>59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273</v>
      </c>
      <c r="C211" s="84">
        <v>143</v>
      </c>
      <c r="D211" s="85">
        <v>130</v>
      </c>
      <c r="E211" s="20"/>
      <c r="F211" s="21">
        <v>51</v>
      </c>
      <c r="G211" s="83">
        <v>347</v>
      </c>
      <c r="H211" s="84">
        <v>163</v>
      </c>
      <c r="I211" s="85">
        <v>184</v>
      </c>
      <c r="J211" s="14"/>
      <c r="K211" s="21">
        <v>91</v>
      </c>
      <c r="L211" s="83">
        <v>63</v>
      </c>
      <c r="M211" s="84">
        <v>14</v>
      </c>
      <c r="N211" s="85">
        <v>49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306</v>
      </c>
      <c r="C212" s="84">
        <v>162</v>
      </c>
      <c r="D212" s="85">
        <v>144</v>
      </c>
      <c r="E212" s="20"/>
      <c r="F212" s="21">
        <v>52</v>
      </c>
      <c r="G212" s="83">
        <v>457</v>
      </c>
      <c r="H212" s="84">
        <v>232</v>
      </c>
      <c r="I212" s="85">
        <v>225</v>
      </c>
      <c r="J212" s="14"/>
      <c r="K212" s="21">
        <v>92</v>
      </c>
      <c r="L212" s="83">
        <v>65</v>
      </c>
      <c r="M212" s="84">
        <v>13</v>
      </c>
      <c r="N212" s="85">
        <v>52</v>
      </c>
      <c r="O212" s="14"/>
      <c r="P212" s="34" t="s">
        <v>7</v>
      </c>
      <c r="Q212" s="46">
        <f>SUM(B200:B204)</f>
        <v>1041</v>
      </c>
      <c r="R212" s="47">
        <f>SUM(C200:C204)</f>
        <v>548</v>
      </c>
      <c r="S212" s="48">
        <f>SUM(D200:D204)</f>
        <v>493</v>
      </c>
      <c r="T212" s="35"/>
    </row>
    <row r="213" spans="1:20" s="15" customFormat="1" ht="12" customHeight="1" x14ac:dyDescent="0.15">
      <c r="A213" s="21">
        <v>13</v>
      </c>
      <c r="B213" s="83">
        <v>293</v>
      </c>
      <c r="C213" s="84">
        <v>150</v>
      </c>
      <c r="D213" s="85">
        <v>143</v>
      </c>
      <c r="E213" s="20"/>
      <c r="F213" s="21">
        <v>53</v>
      </c>
      <c r="G213" s="83">
        <v>453</v>
      </c>
      <c r="H213" s="84">
        <v>197</v>
      </c>
      <c r="I213" s="85">
        <v>256</v>
      </c>
      <c r="J213" s="14"/>
      <c r="K213" s="21">
        <v>93</v>
      </c>
      <c r="L213" s="83">
        <v>45</v>
      </c>
      <c r="M213" s="84">
        <v>13</v>
      </c>
      <c r="N213" s="85">
        <v>32</v>
      </c>
      <c r="O213" s="14"/>
      <c r="P213" s="36" t="s">
        <v>8</v>
      </c>
      <c r="Q213" s="46">
        <f>SUM(B205:B209)</f>
        <v>1566</v>
      </c>
      <c r="R213" s="49">
        <f>SUM(C205:C209)</f>
        <v>818</v>
      </c>
      <c r="S213" s="50">
        <f>SUM(D205:D209)</f>
        <v>748</v>
      </c>
      <c r="T213" s="35"/>
    </row>
    <row r="214" spans="1:20" s="15" customFormat="1" ht="12" customHeight="1" x14ac:dyDescent="0.15">
      <c r="A214" s="21">
        <v>14</v>
      </c>
      <c r="B214" s="83">
        <v>287</v>
      </c>
      <c r="C214" s="84">
        <v>137</v>
      </c>
      <c r="D214" s="85">
        <v>150</v>
      </c>
      <c r="E214" s="20"/>
      <c r="F214" s="21">
        <v>54</v>
      </c>
      <c r="G214" s="83">
        <v>463</v>
      </c>
      <c r="H214" s="84">
        <v>205</v>
      </c>
      <c r="I214" s="85">
        <v>258</v>
      </c>
      <c r="J214" s="14"/>
      <c r="K214" s="21">
        <v>94</v>
      </c>
      <c r="L214" s="83">
        <v>37</v>
      </c>
      <c r="M214" s="84">
        <v>10</v>
      </c>
      <c r="N214" s="85">
        <v>27</v>
      </c>
      <c r="O214" s="14"/>
      <c r="P214" s="36" t="s">
        <v>9</v>
      </c>
      <c r="Q214" s="46">
        <f>SUM(B210:B214)</f>
        <v>1489</v>
      </c>
      <c r="R214" s="49">
        <f>SUM(C210:C214)</f>
        <v>755</v>
      </c>
      <c r="S214" s="50">
        <f>SUM(D210:D214)</f>
        <v>734</v>
      </c>
      <c r="T214" s="35"/>
    </row>
    <row r="215" spans="1:20" s="15" customFormat="1" ht="12" customHeight="1" x14ac:dyDescent="0.15">
      <c r="A215" s="25">
        <v>15</v>
      </c>
      <c r="B215" s="86">
        <v>311</v>
      </c>
      <c r="C215" s="87">
        <v>155</v>
      </c>
      <c r="D215" s="88">
        <v>156</v>
      </c>
      <c r="E215" s="20"/>
      <c r="F215" s="25">
        <v>55</v>
      </c>
      <c r="G215" s="86">
        <v>545</v>
      </c>
      <c r="H215" s="87">
        <v>283</v>
      </c>
      <c r="I215" s="88">
        <v>262</v>
      </c>
      <c r="J215" s="14"/>
      <c r="K215" s="25">
        <v>95</v>
      </c>
      <c r="L215" s="86">
        <v>25</v>
      </c>
      <c r="M215" s="87">
        <v>5</v>
      </c>
      <c r="N215" s="88">
        <v>20</v>
      </c>
      <c r="O215" s="14"/>
      <c r="P215" s="37" t="s">
        <v>10</v>
      </c>
      <c r="Q215" s="51">
        <f>SUM(B215:B219)</f>
        <v>1694</v>
      </c>
      <c r="R215" s="52">
        <f>SUM(C215:C219)</f>
        <v>837</v>
      </c>
      <c r="S215" s="53">
        <f>SUM(D215:D219)</f>
        <v>857</v>
      </c>
      <c r="T215" s="35"/>
    </row>
    <row r="216" spans="1:20" s="15" customFormat="1" ht="12" customHeight="1" x14ac:dyDescent="0.15">
      <c r="A216" s="25">
        <v>16</v>
      </c>
      <c r="B216" s="86">
        <v>340</v>
      </c>
      <c r="C216" s="87">
        <v>171</v>
      </c>
      <c r="D216" s="88">
        <v>169</v>
      </c>
      <c r="E216" s="20"/>
      <c r="F216" s="25">
        <v>56</v>
      </c>
      <c r="G216" s="86">
        <v>512</v>
      </c>
      <c r="H216" s="87">
        <v>255</v>
      </c>
      <c r="I216" s="88">
        <v>257</v>
      </c>
      <c r="J216" s="14"/>
      <c r="K216" s="25">
        <v>96</v>
      </c>
      <c r="L216" s="86">
        <v>15</v>
      </c>
      <c r="M216" s="87">
        <v>2</v>
      </c>
      <c r="N216" s="88">
        <v>13</v>
      </c>
      <c r="O216" s="14"/>
      <c r="P216" s="37" t="s">
        <v>11</v>
      </c>
      <c r="Q216" s="51">
        <f>SUM(B220:B224)</f>
        <v>1758</v>
      </c>
      <c r="R216" s="52">
        <f>SUM(C220:C224)</f>
        <v>945</v>
      </c>
      <c r="S216" s="53">
        <f>SUM(D220:D224)</f>
        <v>813</v>
      </c>
      <c r="T216" s="35"/>
    </row>
    <row r="217" spans="1:20" s="15" customFormat="1" ht="12" customHeight="1" x14ac:dyDescent="0.15">
      <c r="A217" s="25">
        <v>17</v>
      </c>
      <c r="B217" s="86">
        <v>350</v>
      </c>
      <c r="C217" s="87">
        <v>175</v>
      </c>
      <c r="D217" s="88">
        <v>175</v>
      </c>
      <c r="E217" s="20"/>
      <c r="F217" s="25">
        <v>57</v>
      </c>
      <c r="G217" s="86">
        <v>494</v>
      </c>
      <c r="H217" s="87">
        <v>237</v>
      </c>
      <c r="I217" s="88">
        <v>257</v>
      </c>
      <c r="J217" s="14"/>
      <c r="K217" s="25">
        <v>97</v>
      </c>
      <c r="L217" s="86">
        <v>17</v>
      </c>
      <c r="M217" s="87">
        <v>2</v>
      </c>
      <c r="N217" s="88">
        <v>15</v>
      </c>
      <c r="O217" s="14"/>
      <c r="P217" s="37" t="s">
        <v>12</v>
      </c>
      <c r="Q217" s="51">
        <f>SUM(B225:B229)</f>
        <v>1323</v>
      </c>
      <c r="R217" s="52">
        <f>SUM(C225:C229)</f>
        <v>652</v>
      </c>
      <c r="S217" s="53">
        <f>SUM(D225:D229)</f>
        <v>671</v>
      </c>
      <c r="T217" s="35"/>
    </row>
    <row r="218" spans="1:20" s="15" customFormat="1" ht="12" customHeight="1" x14ac:dyDescent="0.15">
      <c r="A218" s="25">
        <v>18</v>
      </c>
      <c r="B218" s="86">
        <v>317</v>
      </c>
      <c r="C218" s="87">
        <v>156</v>
      </c>
      <c r="D218" s="88">
        <v>161</v>
      </c>
      <c r="E218" s="20"/>
      <c r="F218" s="25">
        <v>58</v>
      </c>
      <c r="G218" s="86">
        <v>438</v>
      </c>
      <c r="H218" s="87">
        <v>211</v>
      </c>
      <c r="I218" s="88">
        <v>227</v>
      </c>
      <c r="J218" s="14"/>
      <c r="K218" s="25">
        <v>98</v>
      </c>
      <c r="L218" s="86">
        <v>14</v>
      </c>
      <c r="M218" s="87">
        <v>2</v>
      </c>
      <c r="N218" s="88">
        <v>12</v>
      </c>
      <c r="O218" s="14"/>
      <c r="P218" s="37" t="s">
        <v>13</v>
      </c>
      <c r="Q218" s="51">
        <f>SUM(B230:B234)</f>
        <v>1417</v>
      </c>
      <c r="R218" s="52">
        <f>SUM(C230:C234)</f>
        <v>722</v>
      </c>
      <c r="S218" s="53">
        <f>SUM(D230:D234)</f>
        <v>695</v>
      </c>
      <c r="T218" s="35"/>
    </row>
    <row r="219" spans="1:20" s="15" customFormat="1" ht="12" customHeight="1" x14ac:dyDescent="0.15">
      <c r="A219" s="25">
        <v>19</v>
      </c>
      <c r="B219" s="86">
        <v>376</v>
      </c>
      <c r="C219" s="87">
        <v>180</v>
      </c>
      <c r="D219" s="88">
        <v>196</v>
      </c>
      <c r="E219" s="20"/>
      <c r="F219" s="25">
        <v>59</v>
      </c>
      <c r="G219" s="86">
        <v>477</v>
      </c>
      <c r="H219" s="87">
        <v>205</v>
      </c>
      <c r="I219" s="88">
        <v>272</v>
      </c>
      <c r="J219" s="14"/>
      <c r="K219" s="25">
        <v>99</v>
      </c>
      <c r="L219" s="86">
        <v>5</v>
      </c>
      <c r="M219" s="87">
        <v>1</v>
      </c>
      <c r="N219" s="88">
        <v>4</v>
      </c>
      <c r="O219" s="14"/>
      <c r="P219" s="37" t="s">
        <v>14</v>
      </c>
      <c r="Q219" s="51">
        <f>SUM(B235:B239)</f>
        <v>1647</v>
      </c>
      <c r="R219" s="52">
        <f>SUM(C235:C239)</f>
        <v>825</v>
      </c>
      <c r="S219" s="53">
        <f>SUM(D235:D239)</f>
        <v>822</v>
      </c>
      <c r="T219" s="35"/>
    </row>
    <row r="220" spans="1:20" s="15" customFormat="1" ht="12" customHeight="1" x14ac:dyDescent="0.15">
      <c r="A220" s="21">
        <v>20</v>
      </c>
      <c r="B220" s="83">
        <v>402</v>
      </c>
      <c r="C220" s="84">
        <v>208</v>
      </c>
      <c r="D220" s="85">
        <v>194</v>
      </c>
      <c r="E220" s="20"/>
      <c r="F220" s="21">
        <v>60</v>
      </c>
      <c r="G220" s="83">
        <v>436</v>
      </c>
      <c r="H220" s="84">
        <v>229</v>
      </c>
      <c r="I220" s="85">
        <v>207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1989</v>
      </c>
      <c r="R220" s="52">
        <f>SUM(H200:H204)</f>
        <v>990</v>
      </c>
      <c r="S220" s="53">
        <f>SUM(I200:I204)</f>
        <v>999</v>
      </c>
      <c r="T220" s="35"/>
    </row>
    <row r="221" spans="1:20" s="15" customFormat="1" ht="12" customHeight="1" x14ac:dyDescent="0.15">
      <c r="A221" s="21">
        <v>21</v>
      </c>
      <c r="B221" s="83">
        <v>368</v>
      </c>
      <c r="C221" s="84">
        <v>203</v>
      </c>
      <c r="D221" s="85">
        <v>165</v>
      </c>
      <c r="E221" s="20"/>
      <c r="F221" s="21">
        <v>61</v>
      </c>
      <c r="G221" s="83">
        <v>452</v>
      </c>
      <c r="H221" s="84">
        <v>222</v>
      </c>
      <c r="I221" s="85">
        <v>230</v>
      </c>
      <c r="J221" s="14"/>
      <c r="K221" s="21">
        <v>101</v>
      </c>
      <c r="L221" s="83">
        <v>1</v>
      </c>
      <c r="M221" s="84">
        <v>0</v>
      </c>
      <c r="N221" s="85">
        <v>1</v>
      </c>
      <c r="O221" s="14"/>
      <c r="P221" s="37" t="s">
        <v>16</v>
      </c>
      <c r="Q221" s="51">
        <f>SUM(G205:G209)</f>
        <v>2033</v>
      </c>
      <c r="R221" s="52">
        <f>SUM(H205:H209)</f>
        <v>972</v>
      </c>
      <c r="S221" s="53">
        <f>SUM(I205:I209)</f>
        <v>1061</v>
      </c>
      <c r="T221" s="35"/>
    </row>
    <row r="222" spans="1:20" s="15" customFormat="1" ht="12" customHeight="1" x14ac:dyDescent="0.15">
      <c r="A222" s="21">
        <v>22</v>
      </c>
      <c r="B222" s="83">
        <v>382</v>
      </c>
      <c r="C222" s="84">
        <v>205</v>
      </c>
      <c r="D222" s="85">
        <v>177</v>
      </c>
      <c r="E222" s="20"/>
      <c r="F222" s="21">
        <v>62</v>
      </c>
      <c r="G222" s="83">
        <v>469</v>
      </c>
      <c r="H222" s="84">
        <v>230</v>
      </c>
      <c r="I222" s="85">
        <v>239</v>
      </c>
      <c r="J222" s="14"/>
      <c r="K222" s="21">
        <v>102</v>
      </c>
      <c r="L222" s="83">
        <v>4</v>
      </c>
      <c r="M222" s="84">
        <v>0</v>
      </c>
      <c r="N222" s="85">
        <v>4</v>
      </c>
      <c r="O222" s="14"/>
      <c r="P222" s="37" t="s">
        <v>17</v>
      </c>
      <c r="Q222" s="51">
        <f>SUM(G210:G214)</f>
        <v>2165</v>
      </c>
      <c r="R222" s="52">
        <f>SUM(H210:H214)</f>
        <v>1021</v>
      </c>
      <c r="S222" s="53">
        <f>SUM(I210:I214)</f>
        <v>1144</v>
      </c>
      <c r="T222" s="35"/>
    </row>
    <row r="223" spans="1:20" s="15" customFormat="1" ht="12" customHeight="1" x14ac:dyDescent="0.15">
      <c r="A223" s="21">
        <v>23</v>
      </c>
      <c r="B223" s="83">
        <v>335</v>
      </c>
      <c r="C223" s="84">
        <v>187</v>
      </c>
      <c r="D223" s="85">
        <v>148</v>
      </c>
      <c r="E223" s="20"/>
      <c r="F223" s="21">
        <v>63</v>
      </c>
      <c r="G223" s="83">
        <v>419</v>
      </c>
      <c r="H223" s="84">
        <v>227</v>
      </c>
      <c r="I223" s="85">
        <v>192</v>
      </c>
      <c r="J223" s="14"/>
      <c r="K223" s="21">
        <v>103</v>
      </c>
      <c r="L223" s="83">
        <v>1</v>
      </c>
      <c r="M223" s="84">
        <v>0</v>
      </c>
      <c r="N223" s="85">
        <v>1</v>
      </c>
      <c r="O223" s="14"/>
      <c r="P223" s="37" t="s">
        <v>18</v>
      </c>
      <c r="Q223" s="51">
        <f>SUM(G215:G219)</f>
        <v>2466</v>
      </c>
      <c r="R223" s="52">
        <f>SUM(H215:H219)</f>
        <v>1191</v>
      </c>
      <c r="S223" s="53">
        <f>SUM(I215:I219)</f>
        <v>1275</v>
      </c>
      <c r="T223" s="35"/>
    </row>
    <row r="224" spans="1:20" s="15" customFormat="1" ht="12" customHeight="1" x14ac:dyDescent="0.15">
      <c r="A224" s="21">
        <v>24</v>
      </c>
      <c r="B224" s="83">
        <v>271</v>
      </c>
      <c r="C224" s="84">
        <v>142</v>
      </c>
      <c r="D224" s="85">
        <v>129</v>
      </c>
      <c r="E224" s="20"/>
      <c r="F224" s="21">
        <v>64</v>
      </c>
      <c r="G224" s="83">
        <v>478</v>
      </c>
      <c r="H224" s="84">
        <v>250</v>
      </c>
      <c r="I224" s="85">
        <v>228</v>
      </c>
      <c r="J224" s="14"/>
      <c r="K224" s="21">
        <v>104</v>
      </c>
      <c r="L224" s="83">
        <v>1</v>
      </c>
      <c r="M224" s="84">
        <v>0</v>
      </c>
      <c r="N224" s="85">
        <v>1</v>
      </c>
      <c r="O224" s="14"/>
      <c r="P224" s="37" t="s">
        <v>19</v>
      </c>
      <c r="Q224" s="51">
        <f>SUM(G220:G224)</f>
        <v>2254</v>
      </c>
      <c r="R224" s="52">
        <f>SUM(H220:H224)</f>
        <v>1158</v>
      </c>
      <c r="S224" s="53">
        <f>SUM(I220:I224)</f>
        <v>1096</v>
      </c>
      <c r="T224" s="35"/>
    </row>
    <row r="225" spans="1:20" s="15" customFormat="1" ht="12" customHeight="1" x14ac:dyDescent="0.15">
      <c r="A225" s="25">
        <v>25</v>
      </c>
      <c r="B225" s="86">
        <v>288</v>
      </c>
      <c r="C225" s="87">
        <v>149</v>
      </c>
      <c r="D225" s="88">
        <v>139</v>
      </c>
      <c r="E225" s="20"/>
      <c r="F225" s="25">
        <v>65</v>
      </c>
      <c r="G225" s="86">
        <v>439</v>
      </c>
      <c r="H225" s="87">
        <v>222</v>
      </c>
      <c r="I225" s="88">
        <v>217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2471</v>
      </c>
      <c r="R225" s="49">
        <f>SUM(H225:H229)</f>
        <v>1234</v>
      </c>
      <c r="S225" s="50">
        <f>SUM(I225:I229)</f>
        <v>1237</v>
      </c>
      <c r="T225" s="35"/>
    </row>
    <row r="226" spans="1:20" s="15" customFormat="1" ht="12" customHeight="1" x14ac:dyDescent="0.15">
      <c r="A226" s="25">
        <v>26</v>
      </c>
      <c r="B226" s="86">
        <v>257</v>
      </c>
      <c r="C226" s="87">
        <v>127</v>
      </c>
      <c r="D226" s="88">
        <v>130</v>
      </c>
      <c r="E226" s="20"/>
      <c r="F226" s="25">
        <v>66</v>
      </c>
      <c r="G226" s="86">
        <v>425</v>
      </c>
      <c r="H226" s="87">
        <v>202</v>
      </c>
      <c r="I226" s="88">
        <v>223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1791</v>
      </c>
      <c r="R226" s="49">
        <f>SUM(H230:H234)</f>
        <v>896</v>
      </c>
      <c r="S226" s="50">
        <f>SUM(I230:I234)</f>
        <v>895</v>
      </c>
      <c r="T226" s="35"/>
    </row>
    <row r="227" spans="1:20" s="15" customFormat="1" ht="12" customHeight="1" x14ac:dyDescent="0.15">
      <c r="A227" s="25">
        <v>27</v>
      </c>
      <c r="B227" s="86">
        <v>235</v>
      </c>
      <c r="C227" s="87">
        <v>105</v>
      </c>
      <c r="D227" s="88">
        <v>130</v>
      </c>
      <c r="E227" s="20"/>
      <c r="F227" s="25">
        <v>67</v>
      </c>
      <c r="G227" s="86">
        <v>515</v>
      </c>
      <c r="H227" s="87">
        <v>257</v>
      </c>
      <c r="I227" s="88">
        <v>258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1266</v>
      </c>
      <c r="R227" s="49">
        <f>SUM(H235:H239)</f>
        <v>621</v>
      </c>
      <c r="S227" s="50">
        <f>SUM(I235:I239)</f>
        <v>645</v>
      </c>
      <c r="T227" s="35"/>
    </row>
    <row r="228" spans="1:20" s="15" customFormat="1" ht="12" customHeight="1" x14ac:dyDescent="0.15">
      <c r="A228" s="25">
        <v>28</v>
      </c>
      <c r="B228" s="86">
        <v>248</v>
      </c>
      <c r="C228" s="87">
        <v>122</v>
      </c>
      <c r="D228" s="88">
        <v>126</v>
      </c>
      <c r="E228" s="20"/>
      <c r="F228" s="25">
        <v>68</v>
      </c>
      <c r="G228" s="86">
        <v>545</v>
      </c>
      <c r="H228" s="87">
        <v>278</v>
      </c>
      <c r="I228" s="88">
        <v>267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849</v>
      </c>
      <c r="R228" s="49">
        <f>SUM(M200:M204)</f>
        <v>388</v>
      </c>
      <c r="S228" s="50">
        <f>SUM(N200:N204)</f>
        <v>461</v>
      </c>
      <c r="T228" s="35"/>
    </row>
    <row r="229" spans="1:20" s="15" customFormat="1" ht="12" customHeight="1" x14ac:dyDescent="0.15">
      <c r="A229" s="25">
        <v>29</v>
      </c>
      <c r="B229" s="86">
        <v>295</v>
      </c>
      <c r="C229" s="87">
        <v>149</v>
      </c>
      <c r="D229" s="88">
        <v>146</v>
      </c>
      <c r="E229" s="20"/>
      <c r="F229" s="25">
        <v>69</v>
      </c>
      <c r="G229" s="86">
        <v>547</v>
      </c>
      <c r="H229" s="87">
        <v>275</v>
      </c>
      <c r="I229" s="88">
        <v>272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565</v>
      </c>
      <c r="R229" s="49">
        <f>SUM(M205:M209)</f>
        <v>185</v>
      </c>
      <c r="S229" s="50">
        <f>SUM(N205:N209)</f>
        <v>380</v>
      </c>
      <c r="T229" s="35"/>
    </row>
    <row r="230" spans="1:20" s="15" customFormat="1" ht="12" customHeight="1" x14ac:dyDescent="0.15">
      <c r="A230" s="21">
        <v>30</v>
      </c>
      <c r="B230" s="83">
        <v>291</v>
      </c>
      <c r="C230" s="84">
        <v>151</v>
      </c>
      <c r="D230" s="85">
        <v>140</v>
      </c>
      <c r="E230" s="20"/>
      <c r="F230" s="21">
        <v>70</v>
      </c>
      <c r="G230" s="83">
        <v>510</v>
      </c>
      <c r="H230" s="84">
        <v>255</v>
      </c>
      <c r="I230" s="85">
        <v>255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294</v>
      </c>
      <c r="R230" s="49">
        <f>SUM(M210:M214)</f>
        <v>75</v>
      </c>
      <c r="S230" s="50">
        <f>SUM(N210:N214)</f>
        <v>219</v>
      </c>
      <c r="T230" s="35"/>
    </row>
    <row r="231" spans="1:20" s="15" customFormat="1" ht="12" customHeight="1" x14ac:dyDescent="0.15">
      <c r="A231" s="21">
        <v>31</v>
      </c>
      <c r="B231" s="83">
        <v>282</v>
      </c>
      <c r="C231" s="84">
        <v>148</v>
      </c>
      <c r="D231" s="85">
        <v>134</v>
      </c>
      <c r="E231" s="20"/>
      <c r="F231" s="21">
        <v>71</v>
      </c>
      <c r="G231" s="83">
        <v>334</v>
      </c>
      <c r="H231" s="84">
        <v>178</v>
      </c>
      <c r="I231" s="85">
        <v>156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76</v>
      </c>
      <c r="R231" s="46">
        <f>SUM(M215:M219)</f>
        <v>12</v>
      </c>
      <c r="S231" s="48">
        <f>SUM(N215:N219)</f>
        <v>64</v>
      </c>
      <c r="T231" s="35"/>
    </row>
    <row r="232" spans="1:20" s="15" customFormat="1" ht="12" customHeight="1" x14ac:dyDescent="0.15">
      <c r="A232" s="21">
        <v>32</v>
      </c>
      <c r="B232" s="83">
        <v>245</v>
      </c>
      <c r="C232" s="84">
        <v>120</v>
      </c>
      <c r="D232" s="85">
        <v>125</v>
      </c>
      <c r="E232" s="20"/>
      <c r="F232" s="21">
        <v>72</v>
      </c>
      <c r="G232" s="83">
        <v>270</v>
      </c>
      <c r="H232" s="84">
        <v>130</v>
      </c>
      <c r="I232" s="85">
        <v>140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12</v>
      </c>
      <c r="R232" s="46">
        <f>SUM(M220:M224)</f>
        <v>0</v>
      </c>
      <c r="S232" s="48">
        <f>SUM(N220:N224)</f>
        <v>12</v>
      </c>
      <c r="T232" s="35"/>
    </row>
    <row r="233" spans="1:20" s="15" customFormat="1" ht="12" customHeight="1" x14ac:dyDescent="0.15">
      <c r="A233" s="21">
        <v>33</v>
      </c>
      <c r="B233" s="83">
        <v>299</v>
      </c>
      <c r="C233" s="84">
        <v>151</v>
      </c>
      <c r="D233" s="85">
        <v>148</v>
      </c>
      <c r="E233" s="20"/>
      <c r="F233" s="21">
        <v>73</v>
      </c>
      <c r="G233" s="83">
        <v>341</v>
      </c>
      <c r="H233" s="84">
        <v>178</v>
      </c>
      <c r="I233" s="85">
        <v>163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300</v>
      </c>
      <c r="C234" s="84">
        <v>152</v>
      </c>
      <c r="D234" s="85">
        <v>148</v>
      </c>
      <c r="E234" s="20"/>
      <c r="F234" s="21">
        <v>74</v>
      </c>
      <c r="G234" s="83">
        <v>336</v>
      </c>
      <c r="H234" s="84">
        <v>155</v>
      </c>
      <c r="I234" s="85">
        <v>181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340</v>
      </c>
      <c r="C235" s="87">
        <v>167</v>
      </c>
      <c r="D235" s="88">
        <v>173</v>
      </c>
      <c r="E235" s="20"/>
      <c r="F235" s="25">
        <v>75</v>
      </c>
      <c r="G235" s="86">
        <v>326</v>
      </c>
      <c r="H235" s="87">
        <v>157</v>
      </c>
      <c r="I235" s="88">
        <v>169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327</v>
      </c>
      <c r="C236" s="87">
        <v>147</v>
      </c>
      <c r="D236" s="88">
        <v>180</v>
      </c>
      <c r="E236" s="20"/>
      <c r="F236" s="25">
        <v>76</v>
      </c>
      <c r="G236" s="86">
        <v>301</v>
      </c>
      <c r="H236" s="87">
        <v>147</v>
      </c>
      <c r="I236" s="88">
        <v>154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322</v>
      </c>
      <c r="C237" s="87">
        <v>171</v>
      </c>
      <c r="D237" s="88">
        <v>151</v>
      </c>
      <c r="E237" s="20"/>
      <c r="F237" s="25">
        <v>77</v>
      </c>
      <c r="G237" s="86">
        <v>264</v>
      </c>
      <c r="H237" s="87">
        <v>136</v>
      </c>
      <c r="I237" s="88">
        <v>128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314</v>
      </c>
      <c r="C238" s="87">
        <v>162</v>
      </c>
      <c r="D238" s="88">
        <v>152</v>
      </c>
      <c r="E238" s="20"/>
      <c r="F238" s="25">
        <v>78</v>
      </c>
      <c r="G238" s="86">
        <v>193</v>
      </c>
      <c r="H238" s="87">
        <v>94</v>
      </c>
      <c r="I238" s="88">
        <v>99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344</v>
      </c>
      <c r="C239" s="90">
        <v>178</v>
      </c>
      <c r="D239" s="95">
        <v>166</v>
      </c>
      <c r="E239" s="20"/>
      <c r="F239" s="39">
        <v>79</v>
      </c>
      <c r="G239" s="89">
        <v>182</v>
      </c>
      <c r="H239" s="90">
        <v>87</v>
      </c>
      <c r="I239" s="91">
        <v>95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30166</v>
      </c>
      <c r="R239" s="57">
        <f>SUM(R212:R238)</f>
        <v>14845</v>
      </c>
      <c r="S239" s="58">
        <f>SUM(S212:S238)</f>
        <v>15321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4096</v>
      </c>
      <c r="C242" s="60">
        <f>SUM(R212:R214)</f>
        <v>2121</v>
      </c>
      <c r="D242" s="61">
        <f>SUM(S212:S214)</f>
        <v>1975</v>
      </c>
      <c r="E242" s="20"/>
      <c r="F242" s="42" t="s">
        <v>37</v>
      </c>
      <c r="G242" s="68">
        <f>B242/B245*100</f>
        <v>13.578200623218192</v>
      </c>
      <c r="H242" s="69">
        <f>C242/C245*100</f>
        <v>14.287638935668575</v>
      </c>
      <c r="I242" s="70">
        <f>D242/D245*100</f>
        <v>12.890803472358201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18746</v>
      </c>
      <c r="C243" s="49">
        <f>SUM(R215:R224)</f>
        <v>9313</v>
      </c>
      <c r="D243" s="50">
        <f>SUM(S215:S224)</f>
        <v>9433</v>
      </c>
      <c r="E243" s="20"/>
      <c r="F243" s="43" t="s">
        <v>38</v>
      </c>
      <c r="G243" s="71">
        <f>B243/B245*100</f>
        <v>62.142809785851618</v>
      </c>
      <c r="H243" s="72">
        <f>C243/C245*100</f>
        <v>62.734927585045476</v>
      </c>
      <c r="I243" s="73">
        <f>D243/D245*100</f>
        <v>61.569088179622746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7324</v>
      </c>
      <c r="C244" s="64">
        <f>SUM(R225:R238)</f>
        <v>3411</v>
      </c>
      <c r="D244" s="65">
        <f>SUM(S225:S238)</f>
        <v>3913</v>
      </c>
      <c r="E244" s="20"/>
      <c r="F244" s="44" t="s">
        <v>39</v>
      </c>
      <c r="G244" s="74">
        <f>B244/B245*100</f>
        <v>24.278989590930188</v>
      </c>
      <c r="H244" s="75">
        <f>C244/C245*100</f>
        <v>22.977433479285956</v>
      </c>
      <c r="I244" s="76">
        <f>D244/D245*100</f>
        <v>25.540108348019057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30166</v>
      </c>
      <c r="C245" s="66">
        <f>SUM(C242:C244)</f>
        <v>14845</v>
      </c>
      <c r="D245" s="67">
        <f>SUM(D242:D244)</f>
        <v>15321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2018（平成30）年1月末現在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137</v>
      </c>
      <c r="C249" s="81">
        <v>74</v>
      </c>
      <c r="D249" s="82">
        <v>63</v>
      </c>
      <c r="E249" s="20"/>
      <c r="F249" s="16">
        <v>40</v>
      </c>
      <c r="G249" s="80">
        <v>227</v>
      </c>
      <c r="H249" s="81">
        <v>131</v>
      </c>
      <c r="I249" s="82">
        <v>96</v>
      </c>
      <c r="J249" s="14"/>
      <c r="K249" s="16">
        <v>80</v>
      </c>
      <c r="L249" s="80">
        <v>196</v>
      </c>
      <c r="M249" s="81">
        <v>105</v>
      </c>
      <c r="N249" s="82">
        <v>91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146</v>
      </c>
      <c r="C250" s="84">
        <v>75</v>
      </c>
      <c r="D250" s="85">
        <v>71</v>
      </c>
      <c r="E250" s="20"/>
      <c r="F250" s="21">
        <v>41</v>
      </c>
      <c r="G250" s="83">
        <v>284</v>
      </c>
      <c r="H250" s="84">
        <v>159</v>
      </c>
      <c r="I250" s="85">
        <v>125</v>
      </c>
      <c r="J250" s="14"/>
      <c r="K250" s="21">
        <v>81</v>
      </c>
      <c r="L250" s="83">
        <v>162</v>
      </c>
      <c r="M250" s="84">
        <v>64</v>
      </c>
      <c r="N250" s="85">
        <v>98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164</v>
      </c>
      <c r="C251" s="84">
        <v>87</v>
      </c>
      <c r="D251" s="85">
        <v>77</v>
      </c>
      <c r="E251" s="20"/>
      <c r="F251" s="21">
        <v>42</v>
      </c>
      <c r="G251" s="83">
        <v>265</v>
      </c>
      <c r="H251" s="84">
        <v>141</v>
      </c>
      <c r="I251" s="85">
        <v>124</v>
      </c>
      <c r="J251" s="14"/>
      <c r="K251" s="21">
        <v>82</v>
      </c>
      <c r="L251" s="83">
        <v>165</v>
      </c>
      <c r="M251" s="84">
        <v>69</v>
      </c>
      <c r="N251" s="85">
        <v>96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150</v>
      </c>
      <c r="C252" s="84">
        <v>92</v>
      </c>
      <c r="D252" s="85">
        <v>58</v>
      </c>
      <c r="E252" s="20"/>
      <c r="F252" s="21">
        <v>43</v>
      </c>
      <c r="G252" s="83">
        <v>332</v>
      </c>
      <c r="H252" s="84">
        <v>182</v>
      </c>
      <c r="I252" s="85">
        <v>150</v>
      </c>
      <c r="J252" s="14"/>
      <c r="K252" s="21">
        <v>83</v>
      </c>
      <c r="L252" s="83">
        <v>141</v>
      </c>
      <c r="M252" s="84">
        <v>62</v>
      </c>
      <c r="N252" s="85">
        <v>79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182</v>
      </c>
      <c r="C253" s="84">
        <v>99</v>
      </c>
      <c r="D253" s="85">
        <v>83</v>
      </c>
      <c r="E253" s="20"/>
      <c r="F253" s="21">
        <v>44</v>
      </c>
      <c r="G253" s="83">
        <v>313</v>
      </c>
      <c r="H253" s="84">
        <v>166</v>
      </c>
      <c r="I253" s="85">
        <v>147</v>
      </c>
      <c r="J253" s="14"/>
      <c r="K253" s="21">
        <v>84</v>
      </c>
      <c r="L253" s="83">
        <v>137</v>
      </c>
      <c r="M253" s="84">
        <v>57</v>
      </c>
      <c r="N253" s="85">
        <v>80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187</v>
      </c>
      <c r="C254" s="87">
        <v>89</v>
      </c>
      <c r="D254" s="88">
        <v>98</v>
      </c>
      <c r="E254" s="20"/>
      <c r="F254" s="25">
        <v>45</v>
      </c>
      <c r="G254" s="86">
        <v>319</v>
      </c>
      <c r="H254" s="87">
        <v>160</v>
      </c>
      <c r="I254" s="88">
        <v>159</v>
      </c>
      <c r="J254" s="14"/>
      <c r="K254" s="25">
        <v>85</v>
      </c>
      <c r="L254" s="86">
        <v>136</v>
      </c>
      <c r="M254" s="87">
        <v>49</v>
      </c>
      <c r="N254" s="88">
        <v>87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206</v>
      </c>
      <c r="C255" s="87">
        <v>115</v>
      </c>
      <c r="D255" s="88">
        <v>91</v>
      </c>
      <c r="E255" s="20"/>
      <c r="F255" s="25">
        <v>46</v>
      </c>
      <c r="G255" s="86">
        <v>318</v>
      </c>
      <c r="H255" s="87">
        <v>169</v>
      </c>
      <c r="I255" s="88">
        <v>149</v>
      </c>
      <c r="J255" s="14"/>
      <c r="K255" s="25">
        <v>86</v>
      </c>
      <c r="L255" s="86">
        <v>116</v>
      </c>
      <c r="M255" s="87">
        <v>33</v>
      </c>
      <c r="N255" s="88">
        <v>83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188</v>
      </c>
      <c r="C256" s="87">
        <v>108</v>
      </c>
      <c r="D256" s="88">
        <v>80</v>
      </c>
      <c r="E256" s="20"/>
      <c r="F256" s="25">
        <v>47</v>
      </c>
      <c r="G256" s="86">
        <v>296</v>
      </c>
      <c r="H256" s="87">
        <v>165</v>
      </c>
      <c r="I256" s="88">
        <v>131</v>
      </c>
      <c r="J256" s="14"/>
      <c r="K256" s="25">
        <v>87</v>
      </c>
      <c r="L256" s="86">
        <v>90</v>
      </c>
      <c r="M256" s="87">
        <v>22</v>
      </c>
      <c r="N256" s="88">
        <v>68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186</v>
      </c>
      <c r="C257" s="87">
        <v>102</v>
      </c>
      <c r="D257" s="88">
        <v>84</v>
      </c>
      <c r="E257" s="20"/>
      <c r="F257" s="25">
        <v>48</v>
      </c>
      <c r="G257" s="86">
        <v>291</v>
      </c>
      <c r="H257" s="87">
        <v>156</v>
      </c>
      <c r="I257" s="88">
        <v>135</v>
      </c>
      <c r="J257" s="14"/>
      <c r="K257" s="25">
        <v>88</v>
      </c>
      <c r="L257" s="86">
        <v>88</v>
      </c>
      <c r="M257" s="87">
        <v>30</v>
      </c>
      <c r="N257" s="88">
        <v>58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186</v>
      </c>
      <c r="C258" s="87">
        <v>108</v>
      </c>
      <c r="D258" s="88">
        <v>78</v>
      </c>
      <c r="E258" s="20"/>
      <c r="F258" s="25">
        <v>49</v>
      </c>
      <c r="G258" s="86">
        <v>324</v>
      </c>
      <c r="H258" s="87">
        <v>154</v>
      </c>
      <c r="I258" s="88">
        <v>170</v>
      </c>
      <c r="J258" s="14"/>
      <c r="K258" s="25">
        <v>89</v>
      </c>
      <c r="L258" s="86">
        <v>95</v>
      </c>
      <c r="M258" s="87">
        <v>25</v>
      </c>
      <c r="N258" s="88">
        <v>70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199</v>
      </c>
      <c r="C259" s="84">
        <v>107</v>
      </c>
      <c r="D259" s="85">
        <v>92</v>
      </c>
      <c r="E259" s="20"/>
      <c r="F259" s="21">
        <v>50</v>
      </c>
      <c r="G259" s="83">
        <v>317</v>
      </c>
      <c r="H259" s="84">
        <v>169</v>
      </c>
      <c r="I259" s="85">
        <v>148</v>
      </c>
      <c r="J259" s="14"/>
      <c r="K259" s="21">
        <v>90</v>
      </c>
      <c r="L259" s="83">
        <v>56</v>
      </c>
      <c r="M259" s="84">
        <v>17</v>
      </c>
      <c r="N259" s="85">
        <v>39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169</v>
      </c>
      <c r="C260" s="84">
        <v>88</v>
      </c>
      <c r="D260" s="85">
        <v>81</v>
      </c>
      <c r="E260" s="20"/>
      <c r="F260" s="21">
        <v>51</v>
      </c>
      <c r="G260" s="83">
        <v>251</v>
      </c>
      <c r="H260" s="84">
        <v>128</v>
      </c>
      <c r="I260" s="85">
        <v>123</v>
      </c>
      <c r="J260" s="14"/>
      <c r="K260" s="21">
        <v>91</v>
      </c>
      <c r="L260" s="83">
        <v>62</v>
      </c>
      <c r="M260" s="84">
        <v>21</v>
      </c>
      <c r="N260" s="85">
        <v>41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196</v>
      </c>
      <c r="C261" s="84">
        <v>99</v>
      </c>
      <c r="D261" s="85">
        <v>97</v>
      </c>
      <c r="E261" s="20"/>
      <c r="F261" s="21">
        <v>52</v>
      </c>
      <c r="G261" s="83">
        <v>297</v>
      </c>
      <c r="H261" s="84">
        <v>142</v>
      </c>
      <c r="I261" s="85">
        <v>155</v>
      </c>
      <c r="J261" s="14"/>
      <c r="K261" s="21">
        <v>92</v>
      </c>
      <c r="L261" s="83">
        <v>63</v>
      </c>
      <c r="M261" s="84">
        <v>10</v>
      </c>
      <c r="N261" s="85">
        <v>53</v>
      </c>
      <c r="O261" s="14"/>
      <c r="P261" s="34" t="s">
        <v>7</v>
      </c>
      <c r="Q261" s="46">
        <f>SUM(B249:B253)</f>
        <v>779</v>
      </c>
      <c r="R261" s="47">
        <f>SUM(C249:C253)</f>
        <v>427</v>
      </c>
      <c r="S261" s="48">
        <f>SUM(D249:D253)</f>
        <v>352</v>
      </c>
      <c r="T261" s="35"/>
    </row>
    <row r="262" spans="1:20" s="15" customFormat="1" ht="12" x14ac:dyDescent="0.15">
      <c r="A262" s="21">
        <v>13</v>
      </c>
      <c r="B262" s="83">
        <v>209</v>
      </c>
      <c r="C262" s="84">
        <v>101</v>
      </c>
      <c r="D262" s="85">
        <v>108</v>
      </c>
      <c r="E262" s="20"/>
      <c r="F262" s="21">
        <v>53</v>
      </c>
      <c r="G262" s="83">
        <v>269</v>
      </c>
      <c r="H262" s="84">
        <v>136</v>
      </c>
      <c r="I262" s="85">
        <v>133</v>
      </c>
      <c r="J262" s="14"/>
      <c r="K262" s="21">
        <v>93</v>
      </c>
      <c r="L262" s="83">
        <v>47</v>
      </c>
      <c r="M262" s="84">
        <v>10</v>
      </c>
      <c r="N262" s="85">
        <v>37</v>
      </c>
      <c r="O262" s="14"/>
      <c r="P262" s="36" t="s">
        <v>8</v>
      </c>
      <c r="Q262" s="46">
        <f>SUM(B254:B258)</f>
        <v>953</v>
      </c>
      <c r="R262" s="49">
        <f>SUM(C254:C258)</f>
        <v>522</v>
      </c>
      <c r="S262" s="50">
        <f>SUM(D254:D258)</f>
        <v>431</v>
      </c>
      <c r="T262" s="35"/>
    </row>
    <row r="263" spans="1:20" s="15" customFormat="1" ht="12" x14ac:dyDescent="0.15">
      <c r="A263" s="21">
        <v>14</v>
      </c>
      <c r="B263" s="83">
        <v>186</v>
      </c>
      <c r="C263" s="84">
        <v>95</v>
      </c>
      <c r="D263" s="85">
        <v>91</v>
      </c>
      <c r="E263" s="20"/>
      <c r="F263" s="21">
        <v>54</v>
      </c>
      <c r="G263" s="83">
        <v>317</v>
      </c>
      <c r="H263" s="84">
        <v>146</v>
      </c>
      <c r="I263" s="85">
        <v>171</v>
      </c>
      <c r="J263" s="14"/>
      <c r="K263" s="21">
        <v>94</v>
      </c>
      <c r="L263" s="83">
        <v>21</v>
      </c>
      <c r="M263" s="84">
        <v>5</v>
      </c>
      <c r="N263" s="85">
        <v>16</v>
      </c>
      <c r="O263" s="14"/>
      <c r="P263" s="36" t="s">
        <v>9</v>
      </c>
      <c r="Q263" s="46">
        <f>SUM(B259:B263)</f>
        <v>959</v>
      </c>
      <c r="R263" s="49">
        <f>SUM(C259:C263)</f>
        <v>490</v>
      </c>
      <c r="S263" s="50">
        <f>SUM(D259:D263)</f>
        <v>469</v>
      </c>
      <c r="T263" s="35"/>
    </row>
    <row r="264" spans="1:20" s="15" customFormat="1" ht="12" x14ac:dyDescent="0.15">
      <c r="A264" s="25">
        <v>15</v>
      </c>
      <c r="B264" s="86">
        <v>175</v>
      </c>
      <c r="C264" s="87">
        <v>96</v>
      </c>
      <c r="D264" s="88">
        <v>79</v>
      </c>
      <c r="E264" s="20"/>
      <c r="F264" s="25">
        <v>55</v>
      </c>
      <c r="G264" s="86">
        <v>309</v>
      </c>
      <c r="H264" s="87">
        <v>155</v>
      </c>
      <c r="I264" s="88">
        <v>154</v>
      </c>
      <c r="J264" s="14"/>
      <c r="K264" s="25">
        <v>95</v>
      </c>
      <c r="L264" s="86">
        <v>20</v>
      </c>
      <c r="M264" s="87">
        <v>9</v>
      </c>
      <c r="N264" s="88">
        <v>11</v>
      </c>
      <c r="O264" s="14"/>
      <c r="P264" s="37" t="s">
        <v>10</v>
      </c>
      <c r="Q264" s="51">
        <f>SUM(B264:B268)</f>
        <v>979</v>
      </c>
      <c r="R264" s="52">
        <f>SUM(C264:C268)</f>
        <v>496</v>
      </c>
      <c r="S264" s="53">
        <f>SUM(D264:D268)</f>
        <v>483</v>
      </c>
      <c r="T264" s="35"/>
    </row>
    <row r="265" spans="1:20" s="15" customFormat="1" ht="12" x14ac:dyDescent="0.15">
      <c r="A265" s="25">
        <v>16</v>
      </c>
      <c r="B265" s="86">
        <v>189</v>
      </c>
      <c r="C265" s="87">
        <v>97</v>
      </c>
      <c r="D265" s="88">
        <v>92</v>
      </c>
      <c r="E265" s="20"/>
      <c r="F265" s="25">
        <v>56</v>
      </c>
      <c r="G265" s="86">
        <v>322</v>
      </c>
      <c r="H265" s="87">
        <v>146</v>
      </c>
      <c r="I265" s="88">
        <v>176</v>
      </c>
      <c r="J265" s="14"/>
      <c r="K265" s="25">
        <v>96</v>
      </c>
      <c r="L265" s="86">
        <v>22</v>
      </c>
      <c r="M265" s="87">
        <v>4</v>
      </c>
      <c r="N265" s="88">
        <v>18</v>
      </c>
      <c r="O265" s="14"/>
      <c r="P265" s="37" t="s">
        <v>11</v>
      </c>
      <c r="Q265" s="51">
        <f>SUM(B269:B273)</f>
        <v>1250</v>
      </c>
      <c r="R265" s="52">
        <f>SUM(C269:C273)</f>
        <v>674</v>
      </c>
      <c r="S265" s="53">
        <f>SUM(D269:D273)</f>
        <v>576</v>
      </c>
      <c r="T265" s="35"/>
    </row>
    <row r="266" spans="1:20" s="15" customFormat="1" ht="12" x14ac:dyDescent="0.15">
      <c r="A266" s="25">
        <v>17</v>
      </c>
      <c r="B266" s="86">
        <v>187</v>
      </c>
      <c r="C266" s="87">
        <v>95</v>
      </c>
      <c r="D266" s="88">
        <v>92</v>
      </c>
      <c r="E266" s="20"/>
      <c r="F266" s="25">
        <v>57</v>
      </c>
      <c r="G266" s="86">
        <v>298</v>
      </c>
      <c r="H266" s="87">
        <v>142</v>
      </c>
      <c r="I266" s="88">
        <v>156</v>
      </c>
      <c r="J266" s="14"/>
      <c r="K266" s="25">
        <v>97</v>
      </c>
      <c r="L266" s="86">
        <v>8</v>
      </c>
      <c r="M266" s="87">
        <v>0</v>
      </c>
      <c r="N266" s="88">
        <v>8</v>
      </c>
      <c r="O266" s="14"/>
      <c r="P266" s="37" t="s">
        <v>12</v>
      </c>
      <c r="Q266" s="51">
        <f>SUM(B274:B278)</f>
        <v>1101</v>
      </c>
      <c r="R266" s="52">
        <f>SUM(C274:C278)</f>
        <v>550</v>
      </c>
      <c r="S266" s="53">
        <f>SUM(D274:D278)</f>
        <v>551</v>
      </c>
      <c r="T266" s="35"/>
    </row>
    <row r="267" spans="1:20" s="15" customFormat="1" ht="12" x14ac:dyDescent="0.15">
      <c r="A267" s="25">
        <v>18</v>
      </c>
      <c r="B267" s="86">
        <v>202</v>
      </c>
      <c r="C267" s="87">
        <v>96</v>
      </c>
      <c r="D267" s="88">
        <v>106</v>
      </c>
      <c r="E267" s="20"/>
      <c r="F267" s="25">
        <v>58</v>
      </c>
      <c r="G267" s="86">
        <v>309</v>
      </c>
      <c r="H267" s="87">
        <v>150</v>
      </c>
      <c r="I267" s="88">
        <v>159</v>
      </c>
      <c r="J267" s="14"/>
      <c r="K267" s="25">
        <v>98</v>
      </c>
      <c r="L267" s="86">
        <v>7</v>
      </c>
      <c r="M267" s="87">
        <v>2</v>
      </c>
      <c r="N267" s="88">
        <v>5</v>
      </c>
      <c r="O267" s="14"/>
      <c r="P267" s="37" t="s">
        <v>13</v>
      </c>
      <c r="Q267" s="51">
        <f>SUM(B279:B283)</f>
        <v>1079</v>
      </c>
      <c r="R267" s="52">
        <f>SUM(C279:C283)</f>
        <v>569</v>
      </c>
      <c r="S267" s="53">
        <f>SUM(D279:D283)</f>
        <v>510</v>
      </c>
      <c r="T267" s="35"/>
    </row>
    <row r="268" spans="1:20" s="15" customFormat="1" ht="12" x14ac:dyDescent="0.15">
      <c r="A268" s="25">
        <v>19</v>
      </c>
      <c r="B268" s="86">
        <v>226</v>
      </c>
      <c r="C268" s="87">
        <v>112</v>
      </c>
      <c r="D268" s="88">
        <v>114</v>
      </c>
      <c r="E268" s="20"/>
      <c r="F268" s="25">
        <v>59</v>
      </c>
      <c r="G268" s="86">
        <v>334</v>
      </c>
      <c r="H268" s="87">
        <v>151</v>
      </c>
      <c r="I268" s="88">
        <v>183</v>
      </c>
      <c r="J268" s="14"/>
      <c r="K268" s="25">
        <v>99</v>
      </c>
      <c r="L268" s="86">
        <v>2</v>
      </c>
      <c r="M268" s="87">
        <v>0</v>
      </c>
      <c r="N268" s="88">
        <v>2</v>
      </c>
      <c r="O268" s="14"/>
      <c r="P268" s="37" t="s">
        <v>14</v>
      </c>
      <c r="Q268" s="51">
        <f>SUM(B284:B288)</f>
        <v>1178</v>
      </c>
      <c r="R268" s="52">
        <f>SUM(C284:C288)</f>
        <v>622</v>
      </c>
      <c r="S268" s="53">
        <f>SUM(D284:D288)</f>
        <v>556</v>
      </c>
      <c r="T268" s="35"/>
    </row>
    <row r="269" spans="1:20" s="15" customFormat="1" ht="12" x14ac:dyDescent="0.15">
      <c r="A269" s="21">
        <v>20</v>
      </c>
      <c r="B269" s="83">
        <v>250</v>
      </c>
      <c r="C269" s="84">
        <v>121</v>
      </c>
      <c r="D269" s="85">
        <v>129</v>
      </c>
      <c r="E269" s="20"/>
      <c r="F269" s="21">
        <v>60</v>
      </c>
      <c r="G269" s="83">
        <v>337</v>
      </c>
      <c r="H269" s="84">
        <v>168</v>
      </c>
      <c r="I269" s="85">
        <v>169</v>
      </c>
      <c r="J269" s="14"/>
      <c r="K269" s="21">
        <v>100</v>
      </c>
      <c r="L269" s="83">
        <v>7</v>
      </c>
      <c r="M269" s="84">
        <v>0</v>
      </c>
      <c r="N269" s="85">
        <v>7</v>
      </c>
      <c r="O269" s="14"/>
      <c r="P269" s="37" t="s">
        <v>15</v>
      </c>
      <c r="Q269" s="51">
        <f>SUM(G249:G253)</f>
        <v>1421</v>
      </c>
      <c r="R269" s="52">
        <f>SUM(H249:H253)</f>
        <v>779</v>
      </c>
      <c r="S269" s="53">
        <f>SUM(I249:I253)</f>
        <v>642</v>
      </c>
      <c r="T269" s="35"/>
    </row>
    <row r="270" spans="1:20" s="15" customFormat="1" ht="12" x14ac:dyDescent="0.15">
      <c r="A270" s="21">
        <v>21</v>
      </c>
      <c r="B270" s="83">
        <v>285</v>
      </c>
      <c r="C270" s="84">
        <v>153</v>
      </c>
      <c r="D270" s="85">
        <v>132</v>
      </c>
      <c r="E270" s="20"/>
      <c r="F270" s="21">
        <v>61</v>
      </c>
      <c r="G270" s="83">
        <v>332</v>
      </c>
      <c r="H270" s="84">
        <v>151</v>
      </c>
      <c r="I270" s="85">
        <v>181</v>
      </c>
      <c r="J270" s="14"/>
      <c r="K270" s="21">
        <v>101</v>
      </c>
      <c r="L270" s="83">
        <v>4</v>
      </c>
      <c r="M270" s="84">
        <v>1</v>
      </c>
      <c r="N270" s="85">
        <v>3</v>
      </c>
      <c r="O270" s="14"/>
      <c r="P270" s="37" t="s">
        <v>16</v>
      </c>
      <c r="Q270" s="51">
        <f>SUM(G254:G258)</f>
        <v>1548</v>
      </c>
      <c r="R270" s="52">
        <f>SUM(H254:H258)</f>
        <v>804</v>
      </c>
      <c r="S270" s="53">
        <f>SUM(I254:I258)</f>
        <v>744</v>
      </c>
      <c r="T270" s="35"/>
    </row>
    <row r="271" spans="1:20" s="15" customFormat="1" ht="12" x14ac:dyDescent="0.15">
      <c r="A271" s="21">
        <v>22</v>
      </c>
      <c r="B271" s="83">
        <v>262</v>
      </c>
      <c r="C271" s="84">
        <v>145</v>
      </c>
      <c r="D271" s="85">
        <v>117</v>
      </c>
      <c r="E271" s="20"/>
      <c r="F271" s="21">
        <v>62</v>
      </c>
      <c r="G271" s="83">
        <v>314</v>
      </c>
      <c r="H271" s="84">
        <v>169</v>
      </c>
      <c r="I271" s="85">
        <v>145</v>
      </c>
      <c r="J271" s="14"/>
      <c r="K271" s="21">
        <v>102</v>
      </c>
      <c r="L271" s="83">
        <v>1</v>
      </c>
      <c r="M271" s="84">
        <v>1</v>
      </c>
      <c r="N271" s="85">
        <v>0</v>
      </c>
      <c r="O271" s="14"/>
      <c r="P271" s="37" t="s">
        <v>17</v>
      </c>
      <c r="Q271" s="51">
        <f>SUM(G259:G263)</f>
        <v>1451</v>
      </c>
      <c r="R271" s="52">
        <f>SUM(H259:H263)</f>
        <v>721</v>
      </c>
      <c r="S271" s="53">
        <f>SUM(I259:I263)</f>
        <v>730</v>
      </c>
      <c r="T271" s="35"/>
    </row>
    <row r="272" spans="1:20" s="15" customFormat="1" ht="12" x14ac:dyDescent="0.15">
      <c r="A272" s="21">
        <v>23</v>
      </c>
      <c r="B272" s="83">
        <v>244</v>
      </c>
      <c r="C272" s="84">
        <v>140</v>
      </c>
      <c r="D272" s="85">
        <v>104</v>
      </c>
      <c r="E272" s="20"/>
      <c r="F272" s="21">
        <v>63</v>
      </c>
      <c r="G272" s="83">
        <v>312</v>
      </c>
      <c r="H272" s="84">
        <v>153</v>
      </c>
      <c r="I272" s="85">
        <v>159</v>
      </c>
      <c r="J272" s="14"/>
      <c r="K272" s="21">
        <v>103</v>
      </c>
      <c r="L272" s="83">
        <v>0</v>
      </c>
      <c r="M272" s="84">
        <v>0</v>
      </c>
      <c r="N272" s="85">
        <v>0</v>
      </c>
      <c r="O272" s="14"/>
      <c r="P272" s="37" t="s">
        <v>18</v>
      </c>
      <c r="Q272" s="51">
        <f>SUM(G264:G268)</f>
        <v>1572</v>
      </c>
      <c r="R272" s="52">
        <f>SUM(H264:H268)</f>
        <v>744</v>
      </c>
      <c r="S272" s="53">
        <f>SUM(I264:I268)</f>
        <v>828</v>
      </c>
      <c r="T272" s="35"/>
    </row>
    <row r="273" spans="1:20" s="15" customFormat="1" ht="12" x14ac:dyDescent="0.15">
      <c r="A273" s="21">
        <v>24</v>
      </c>
      <c r="B273" s="83">
        <v>209</v>
      </c>
      <c r="C273" s="84">
        <v>115</v>
      </c>
      <c r="D273" s="85">
        <v>94</v>
      </c>
      <c r="E273" s="20"/>
      <c r="F273" s="21">
        <v>64</v>
      </c>
      <c r="G273" s="83">
        <v>345</v>
      </c>
      <c r="H273" s="84">
        <v>182</v>
      </c>
      <c r="I273" s="85">
        <v>163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1640</v>
      </c>
      <c r="R273" s="52">
        <f>SUM(H269:H273)</f>
        <v>823</v>
      </c>
      <c r="S273" s="53">
        <f>SUM(I269:I273)</f>
        <v>817</v>
      </c>
      <c r="T273" s="35"/>
    </row>
    <row r="274" spans="1:20" s="15" customFormat="1" ht="12" x14ac:dyDescent="0.15">
      <c r="A274" s="25">
        <v>25</v>
      </c>
      <c r="B274" s="86">
        <v>215</v>
      </c>
      <c r="C274" s="87">
        <v>118</v>
      </c>
      <c r="D274" s="88">
        <v>97</v>
      </c>
      <c r="E274" s="20"/>
      <c r="F274" s="25">
        <v>65</v>
      </c>
      <c r="G274" s="86">
        <v>380</v>
      </c>
      <c r="H274" s="87">
        <v>182</v>
      </c>
      <c r="I274" s="88">
        <v>198</v>
      </c>
      <c r="J274" s="14"/>
      <c r="K274" s="25">
        <v>105</v>
      </c>
      <c r="L274" s="86">
        <v>0</v>
      </c>
      <c r="M274" s="87">
        <v>0</v>
      </c>
      <c r="N274" s="88">
        <v>0</v>
      </c>
      <c r="O274" s="14"/>
      <c r="P274" s="36" t="s">
        <v>20</v>
      </c>
      <c r="Q274" s="46">
        <f>SUM(G274:G278)</f>
        <v>2096</v>
      </c>
      <c r="R274" s="49">
        <f>SUM(H274:H278)</f>
        <v>1013</v>
      </c>
      <c r="S274" s="50">
        <f>SUM(I274:I278)</f>
        <v>1083</v>
      </c>
      <c r="T274" s="35"/>
    </row>
    <row r="275" spans="1:20" s="15" customFormat="1" ht="12" x14ac:dyDescent="0.15">
      <c r="A275" s="25">
        <v>26</v>
      </c>
      <c r="B275" s="86">
        <v>226</v>
      </c>
      <c r="C275" s="87">
        <v>116</v>
      </c>
      <c r="D275" s="88">
        <v>110</v>
      </c>
      <c r="E275" s="20"/>
      <c r="F275" s="25">
        <v>66</v>
      </c>
      <c r="G275" s="86">
        <v>364</v>
      </c>
      <c r="H275" s="87">
        <v>189</v>
      </c>
      <c r="I275" s="88">
        <v>175</v>
      </c>
      <c r="J275" s="14"/>
      <c r="K275" s="25">
        <v>106</v>
      </c>
      <c r="L275" s="86">
        <v>1</v>
      </c>
      <c r="M275" s="87">
        <v>0</v>
      </c>
      <c r="N275" s="88">
        <v>1</v>
      </c>
      <c r="O275" s="14"/>
      <c r="P275" s="36" t="s">
        <v>21</v>
      </c>
      <c r="Q275" s="46">
        <f>SUM(G279:G283)</f>
        <v>1789</v>
      </c>
      <c r="R275" s="49">
        <f>SUM(H279:H283)</f>
        <v>870</v>
      </c>
      <c r="S275" s="50">
        <f>SUM(I279:I283)</f>
        <v>919</v>
      </c>
      <c r="T275" s="35"/>
    </row>
    <row r="276" spans="1:20" s="15" customFormat="1" ht="12" x14ac:dyDescent="0.15">
      <c r="A276" s="25">
        <v>27</v>
      </c>
      <c r="B276" s="86">
        <v>225</v>
      </c>
      <c r="C276" s="87">
        <v>110</v>
      </c>
      <c r="D276" s="88">
        <v>115</v>
      </c>
      <c r="E276" s="20"/>
      <c r="F276" s="25">
        <v>67</v>
      </c>
      <c r="G276" s="86">
        <v>419</v>
      </c>
      <c r="H276" s="87">
        <v>205</v>
      </c>
      <c r="I276" s="88">
        <v>214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1273</v>
      </c>
      <c r="R276" s="49">
        <f>SUM(H284:H288)</f>
        <v>607</v>
      </c>
      <c r="S276" s="50">
        <f>SUM(I284:I288)</f>
        <v>666</v>
      </c>
      <c r="T276" s="35"/>
    </row>
    <row r="277" spans="1:20" s="15" customFormat="1" ht="12" x14ac:dyDescent="0.15">
      <c r="A277" s="25">
        <v>28</v>
      </c>
      <c r="B277" s="86">
        <v>226</v>
      </c>
      <c r="C277" s="87">
        <v>105</v>
      </c>
      <c r="D277" s="88">
        <v>121</v>
      </c>
      <c r="E277" s="20"/>
      <c r="F277" s="25">
        <v>68</v>
      </c>
      <c r="G277" s="86">
        <v>464</v>
      </c>
      <c r="H277" s="87">
        <v>223</v>
      </c>
      <c r="I277" s="88">
        <v>241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801</v>
      </c>
      <c r="R277" s="49">
        <f>SUM(M249:M253)</f>
        <v>357</v>
      </c>
      <c r="S277" s="50">
        <f>SUM(N249:N253)</f>
        <v>444</v>
      </c>
      <c r="T277" s="35"/>
    </row>
    <row r="278" spans="1:20" s="15" customFormat="1" ht="12" x14ac:dyDescent="0.15">
      <c r="A278" s="25">
        <v>29</v>
      </c>
      <c r="B278" s="86">
        <v>209</v>
      </c>
      <c r="C278" s="87">
        <v>101</v>
      </c>
      <c r="D278" s="88">
        <v>108</v>
      </c>
      <c r="E278" s="20"/>
      <c r="F278" s="25">
        <v>69</v>
      </c>
      <c r="G278" s="86">
        <v>469</v>
      </c>
      <c r="H278" s="87">
        <v>214</v>
      </c>
      <c r="I278" s="88">
        <v>255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525</v>
      </c>
      <c r="R278" s="49">
        <f>SUM(M254:M258)</f>
        <v>159</v>
      </c>
      <c r="S278" s="50">
        <f>SUM(N254:N258)</f>
        <v>366</v>
      </c>
      <c r="T278" s="35"/>
    </row>
    <row r="279" spans="1:20" s="15" customFormat="1" ht="12" x14ac:dyDescent="0.15">
      <c r="A279" s="21">
        <v>30</v>
      </c>
      <c r="B279" s="83">
        <v>233</v>
      </c>
      <c r="C279" s="84">
        <v>107</v>
      </c>
      <c r="D279" s="85">
        <v>126</v>
      </c>
      <c r="E279" s="20"/>
      <c r="F279" s="21">
        <v>70</v>
      </c>
      <c r="G279" s="83">
        <v>491</v>
      </c>
      <c r="H279" s="84">
        <v>228</v>
      </c>
      <c r="I279" s="85">
        <v>263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249</v>
      </c>
      <c r="R279" s="49">
        <f>SUM(M259:M263)</f>
        <v>63</v>
      </c>
      <c r="S279" s="50">
        <f>SUM(N259:N263)</f>
        <v>186</v>
      </c>
      <c r="T279" s="35"/>
    </row>
    <row r="280" spans="1:20" s="15" customFormat="1" ht="12" x14ac:dyDescent="0.15">
      <c r="A280" s="21">
        <v>31</v>
      </c>
      <c r="B280" s="83">
        <v>176</v>
      </c>
      <c r="C280" s="84">
        <v>100</v>
      </c>
      <c r="D280" s="85">
        <v>76</v>
      </c>
      <c r="E280" s="20"/>
      <c r="F280" s="21">
        <v>71</v>
      </c>
      <c r="G280" s="83">
        <v>332</v>
      </c>
      <c r="H280" s="84">
        <v>167</v>
      </c>
      <c r="I280" s="85">
        <v>165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59</v>
      </c>
      <c r="R280" s="46">
        <f>SUM(M264:M268)</f>
        <v>15</v>
      </c>
      <c r="S280" s="48">
        <f>SUM(N264:N268)</f>
        <v>44</v>
      </c>
      <c r="T280" s="35"/>
    </row>
    <row r="281" spans="1:20" s="15" customFormat="1" ht="12" x14ac:dyDescent="0.15">
      <c r="A281" s="21">
        <v>32</v>
      </c>
      <c r="B281" s="83">
        <v>234</v>
      </c>
      <c r="C281" s="84">
        <v>128</v>
      </c>
      <c r="D281" s="85">
        <v>106</v>
      </c>
      <c r="E281" s="20"/>
      <c r="F281" s="21">
        <v>72</v>
      </c>
      <c r="G281" s="83">
        <v>297</v>
      </c>
      <c r="H281" s="84">
        <v>138</v>
      </c>
      <c r="I281" s="85">
        <v>159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14</v>
      </c>
      <c r="R281" s="46">
        <f>SUM(M269:M273)</f>
        <v>2</v>
      </c>
      <c r="S281" s="48">
        <f>SUM(N269:N273)</f>
        <v>12</v>
      </c>
      <c r="T281" s="35"/>
    </row>
    <row r="282" spans="1:20" s="15" customFormat="1" ht="12" x14ac:dyDescent="0.15">
      <c r="A282" s="21">
        <v>33</v>
      </c>
      <c r="B282" s="83">
        <v>226</v>
      </c>
      <c r="C282" s="84">
        <v>127</v>
      </c>
      <c r="D282" s="85">
        <v>99</v>
      </c>
      <c r="E282" s="20"/>
      <c r="F282" s="21">
        <v>73</v>
      </c>
      <c r="G282" s="83">
        <v>306</v>
      </c>
      <c r="H282" s="84">
        <v>149</v>
      </c>
      <c r="I282" s="85">
        <v>157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210</v>
      </c>
      <c r="C283" s="84">
        <v>107</v>
      </c>
      <c r="D283" s="85">
        <v>103</v>
      </c>
      <c r="E283" s="20"/>
      <c r="F283" s="21">
        <v>74</v>
      </c>
      <c r="G283" s="83">
        <v>363</v>
      </c>
      <c r="H283" s="84">
        <v>188</v>
      </c>
      <c r="I283" s="85">
        <v>175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259</v>
      </c>
      <c r="C284" s="87">
        <v>140</v>
      </c>
      <c r="D284" s="88">
        <v>119</v>
      </c>
      <c r="E284" s="20"/>
      <c r="F284" s="25">
        <v>75</v>
      </c>
      <c r="G284" s="86">
        <v>307</v>
      </c>
      <c r="H284" s="87">
        <v>135</v>
      </c>
      <c r="I284" s="88">
        <v>172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205</v>
      </c>
      <c r="C285" s="87">
        <v>111</v>
      </c>
      <c r="D285" s="88">
        <v>94</v>
      </c>
      <c r="E285" s="20"/>
      <c r="F285" s="25">
        <v>76</v>
      </c>
      <c r="G285" s="86">
        <v>317</v>
      </c>
      <c r="H285" s="87">
        <v>160</v>
      </c>
      <c r="I285" s="88">
        <v>157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227</v>
      </c>
      <c r="C286" s="87">
        <v>122</v>
      </c>
      <c r="D286" s="88">
        <v>105</v>
      </c>
      <c r="E286" s="20"/>
      <c r="F286" s="25">
        <v>77</v>
      </c>
      <c r="G286" s="86">
        <v>255</v>
      </c>
      <c r="H286" s="87">
        <v>121</v>
      </c>
      <c r="I286" s="88">
        <v>134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226</v>
      </c>
      <c r="C287" s="87">
        <v>118</v>
      </c>
      <c r="D287" s="88">
        <v>108</v>
      </c>
      <c r="E287" s="20"/>
      <c r="F287" s="25">
        <v>78</v>
      </c>
      <c r="G287" s="86">
        <v>199</v>
      </c>
      <c r="H287" s="87">
        <v>91</v>
      </c>
      <c r="I287" s="88">
        <v>108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261</v>
      </c>
      <c r="C288" s="90">
        <v>131</v>
      </c>
      <c r="D288" s="91">
        <v>130</v>
      </c>
      <c r="E288" s="20"/>
      <c r="F288" s="39">
        <v>79</v>
      </c>
      <c r="G288" s="89">
        <v>195</v>
      </c>
      <c r="H288" s="90">
        <v>100</v>
      </c>
      <c r="I288" s="91">
        <v>95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22717</v>
      </c>
      <c r="R288" s="57">
        <f>SUM(R261:R287)</f>
        <v>11307</v>
      </c>
      <c r="S288" s="58">
        <f>SUM(S261:S287)</f>
        <v>11410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2691</v>
      </c>
      <c r="C291" s="60">
        <f>SUM(R261:R263)</f>
        <v>1439</v>
      </c>
      <c r="D291" s="61">
        <f>SUM(S261:S263)</f>
        <v>1252</v>
      </c>
      <c r="E291" s="20"/>
      <c r="F291" s="42" t="s">
        <v>37</v>
      </c>
      <c r="G291" s="68">
        <f>B291/B294*100</f>
        <v>11.845754280934981</v>
      </c>
      <c r="H291" s="69">
        <f>C291/C294*100</f>
        <v>12.726629521535331</v>
      </c>
      <c r="I291" s="70">
        <f>D291/D294*100</f>
        <v>10.972830850131464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13219</v>
      </c>
      <c r="C292" s="49">
        <f>SUM(R264:R273)</f>
        <v>6782</v>
      </c>
      <c r="D292" s="50">
        <f>SUM(S264:S273)</f>
        <v>6437</v>
      </c>
      <c r="E292" s="20"/>
      <c r="F292" s="43" t="s">
        <v>38</v>
      </c>
      <c r="G292" s="71">
        <f>B292/B294*100</f>
        <v>58.189901835629712</v>
      </c>
      <c r="H292" s="72">
        <f>C292/C294*100</f>
        <v>59.980543026443797</v>
      </c>
      <c r="I292" s="73">
        <f>D292/D294*100</f>
        <v>56.415425065731817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6807</v>
      </c>
      <c r="C293" s="64">
        <f>SUM(R274:R287)</f>
        <v>3086</v>
      </c>
      <c r="D293" s="65">
        <f>SUM(S274:S287)</f>
        <v>3721</v>
      </c>
      <c r="E293" s="20"/>
      <c r="F293" s="44" t="s">
        <v>39</v>
      </c>
      <c r="G293" s="74">
        <f>B293/B294*100</f>
        <v>29.964343883435312</v>
      </c>
      <c r="H293" s="75">
        <f>C293/C294*100</f>
        <v>27.292827452020873</v>
      </c>
      <c r="I293" s="76">
        <f>D293/D294*100</f>
        <v>32.611744084136724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22717</v>
      </c>
      <c r="C294" s="66">
        <f>SUM(C291:C293)</f>
        <v>11307</v>
      </c>
      <c r="D294" s="67">
        <f>SUM(D291:D293)</f>
        <v>11410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2018（平成30）年1月末現在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9</v>
      </c>
      <c r="C298" s="81">
        <v>5</v>
      </c>
      <c r="D298" s="82">
        <v>4</v>
      </c>
      <c r="E298" s="20"/>
      <c r="F298" s="16">
        <v>40</v>
      </c>
      <c r="G298" s="80">
        <v>24</v>
      </c>
      <c r="H298" s="81">
        <v>10</v>
      </c>
      <c r="I298" s="82">
        <v>14</v>
      </c>
      <c r="J298" s="14"/>
      <c r="K298" s="16">
        <v>80</v>
      </c>
      <c r="L298" s="80">
        <v>36</v>
      </c>
      <c r="M298" s="81">
        <v>15</v>
      </c>
      <c r="N298" s="82">
        <v>21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15</v>
      </c>
      <c r="C299" s="84">
        <v>8</v>
      </c>
      <c r="D299" s="85">
        <v>7</v>
      </c>
      <c r="E299" s="20"/>
      <c r="F299" s="21">
        <v>41</v>
      </c>
      <c r="G299" s="83">
        <v>24</v>
      </c>
      <c r="H299" s="84">
        <v>10</v>
      </c>
      <c r="I299" s="85">
        <v>14</v>
      </c>
      <c r="J299" s="14"/>
      <c r="K299" s="21">
        <v>81</v>
      </c>
      <c r="L299" s="83">
        <v>38</v>
      </c>
      <c r="M299" s="84">
        <v>12</v>
      </c>
      <c r="N299" s="85">
        <v>26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6</v>
      </c>
      <c r="D300" s="85">
        <v>4</v>
      </c>
      <c r="E300" s="20"/>
      <c r="F300" s="21">
        <v>42</v>
      </c>
      <c r="G300" s="83">
        <v>26</v>
      </c>
      <c r="H300" s="84">
        <v>11</v>
      </c>
      <c r="I300" s="85">
        <v>15</v>
      </c>
      <c r="J300" s="14"/>
      <c r="K300" s="21">
        <v>82</v>
      </c>
      <c r="L300" s="83">
        <v>38</v>
      </c>
      <c r="M300" s="84">
        <v>18</v>
      </c>
      <c r="N300" s="85">
        <v>20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12</v>
      </c>
      <c r="C301" s="84">
        <v>4</v>
      </c>
      <c r="D301" s="85">
        <v>8</v>
      </c>
      <c r="E301" s="20"/>
      <c r="F301" s="21">
        <v>43</v>
      </c>
      <c r="G301" s="83">
        <v>23</v>
      </c>
      <c r="H301" s="84">
        <v>11</v>
      </c>
      <c r="I301" s="85">
        <v>12</v>
      </c>
      <c r="J301" s="14"/>
      <c r="K301" s="21">
        <v>83</v>
      </c>
      <c r="L301" s="83">
        <v>35</v>
      </c>
      <c r="M301" s="84">
        <v>15</v>
      </c>
      <c r="N301" s="85">
        <v>20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15</v>
      </c>
      <c r="C302" s="84">
        <v>8</v>
      </c>
      <c r="D302" s="85">
        <v>7</v>
      </c>
      <c r="E302" s="20"/>
      <c r="F302" s="21">
        <v>44</v>
      </c>
      <c r="G302" s="83">
        <v>21</v>
      </c>
      <c r="H302" s="84">
        <v>8</v>
      </c>
      <c r="I302" s="85">
        <v>13</v>
      </c>
      <c r="J302" s="14"/>
      <c r="K302" s="21">
        <v>84</v>
      </c>
      <c r="L302" s="83">
        <v>25</v>
      </c>
      <c r="M302" s="84">
        <v>6</v>
      </c>
      <c r="N302" s="85">
        <v>19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11</v>
      </c>
      <c r="C303" s="87">
        <v>5</v>
      </c>
      <c r="D303" s="88">
        <v>6</v>
      </c>
      <c r="E303" s="20"/>
      <c r="F303" s="25">
        <v>45</v>
      </c>
      <c r="G303" s="86">
        <v>32</v>
      </c>
      <c r="H303" s="87">
        <v>22</v>
      </c>
      <c r="I303" s="88">
        <v>10</v>
      </c>
      <c r="J303" s="14"/>
      <c r="K303" s="25">
        <v>85</v>
      </c>
      <c r="L303" s="86">
        <v>35</v>
      </c>
      <c r="M303" s="87">
        <v>11</v>
      </c>
      <c r="N303" s="88">
        <v>24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18</v>
      </c>
      <c r="C304" s="87">
        <v>9</v>
      </c>
      <c r="D304" s="88">
        <v>9</v>
      </c>
      <c r="E304" s="20"/>
      <c r="F304" s="25">
        <v>46</v>
      </c>
      <c r="G304" s="86">
        <v>39</v>
      </c>
      <c r="H304" s="87">
        <v>20</v>
      </c>
      <c r="I304" s="88">
        <v>19</v>
      </c>
      <c r="J304" s="14"/>
      <c r="K304" s="25">
        <v>86</v>
      </c>
      <c r="L304" s="86">
        <v>31</v>
      </c>
      <c r="M304" s="87">
        <v>9</v>
      </c>
      <c r="N304" s="88">
        <v>22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5</v>
      </c>
      <c r="C305" s="87">
        <v>2</v>
      </c>
      <c r="D305" s="88">
        <v>3</v>
      </c>
      <c r="E305" s="20"/>
      <c r="F305" s="25">
        <v>47</v>
      </c>
      <c r="G305" s="86">
        <v>27</v>
      </c>
      <c r="H305" s="87">
        <v>16</v>
      </c>
      <c r="I305" s="88">
        <v>11</v>
      </c>
      <c r="J305" s="14"/>
      <c r="K305" s="25">
        <v>87</v>
      </c>
      <c r="L305" s="86">
        <v>29</v>
      </c>
      <c r="M305" s="87">
        <v>10</v>
      </c>
      <c r="N305" s="88">
        <v>19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21</v>
      </c>
      <c r="C306" s="87">
        <v>10</v>
      </c>
      <c r="D306" s="88">
        <v>11</v>
      </c>
      <c r="E306" s="20"/>
      <c r="F306" s="25">
        <v>48</v>
      </c>
      <c r="G306" s="86">
        <v>37</v>
      </c>
      <c r="H306" s="87">
        <v>15</v>
      </c>
      <c r="I306" s="88">
        <v>22</v>
      </c>
      <c r="J306" s="14"/>
      <c r="K306" s="25">
        <v>88</v>
      </c>
      <c r="L306" s="86">
        <v>15</v>
      </c>
      <c r="M306" s="87">
        <v>6</v>
      </c>
      <c r="N306" s="88">
        <v>9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16</v>
      </c>
      <c r="C307" s="87">
        <v>6</v>
      </c>
      <c r="D307" s="88">
        <v>10</v>
      </c>
      <c r="E307" s="20"/>
      <c r="F307" s="25">
        <v>49</v>
      </c>
      <c r="G307" s="86">
        <v>28</v>
      </c>
      <c r="H307" s="87">
        <v>10</v>
      </c>
      <c r="I307" s="88">
        <v>18</v>
      </c>
      <c r="J307" s="14"/>
      <c r="K307" s="25">
        <v>89</v>
      </c>
      <c r="L307" s="86">
        <v>24</v>
      </c>
      <c r="M307" s="87">
        <v>6</v>
      </c>
      <c r="N307" s="88">
        <v>18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16</v>
      </c>
      <c r="C308" s="84">
        <v>7</v>
      </c>
      <c r="D308" s="85">
        <v>9</v>
      </c>
      <c r="E308" s="20"/>
      <c r="F308" s="21">
        <v>50</v>
      </c>
      <c r="G308" s="83">
        <v>32</v>
      </c>
      <c r="H308" s="84">
        <v>16</v>
      </c>
      <c r="I308" s="85">
        <v>16</v>
      </c>
      <c r="J308" s="14"/>
      <c r="K308" s="21">
        <v>90</v>
      </c>
      <c r="L308" s="83">
        <v>22</v>
      </c>
      <c r="M308" s="84">
        <v>8</v>
      </c>
      <c r="N308" s="85">
        <v>14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12</v>
      </c>
      <c r="C309" s="84">
        <v>4</v>
      </c>
      <c r="D309" s="85">
        <v>8</v>
      </c>
      <c r="E309" s="20"/>
      <c r="F309" s="21">
        <v>51</v>
      </c>
      <c r="G309" s="83">
        <v>20</v>
      </c>
      <c r="H309" s="84">
        <v>10</v>
      </c>
      <c r="I309" s="85">
        <v>10</v>
      </c>
      <c r="J309" s="14"/>
      <c r="K309" s="21">
        <v>91</v>
      </c>
      <c r="L309" s="83">
        <v>17</v>
      </c>
      <c r="M309" s="84">
        <v>7</v>
      </c>
      <c r="N309" s="85">
        <v>10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20</v>
      </c>
      <c r="C310" s="84">
        <v>9</v>
      </c>
      <c r="D310" s="85">
        <v>11</v>
      </c>
      <c r="E310" s="20"/>
      <c r="F310" s="21">
        <v>52</v>
      </c>
      <c r="G310" s="83">
        <v>34</v>
      </c>
      <c r="H310" s="84">
        <v>17</v>
      </c>
      <c r="I310" s="85">
        <v>17</v>
      </c>
      <c r="J310" s="14"/>
      <c r="K310" s="21">
        <v>92</v>
      </c>
      <c r="L310" s="83">
        <v>14</v>
      </c>
      <c r="M310" s="84">
        <v>2</v>
      </c>
      <c r="N310" s="85">
        <v>12</v>
      </c>
      <c r="O310" s="14"/>
      <c r="P310" s="34" t="s">
        <v>7</v>
      </c>
      <c r="Q310" s="46">
        <f>SUM(B298:B302)</f>
        <v>61</v>
      </c>
      <c r="R310" s="47">
        <f>SUM(C298:C302)</f>
        <v>31</v>
      </c>
      <c r="S310" s="48">
        <f>SUM(D298:D302)</f>
        <v>30</v>
      </c>
      <c r="T310" s="35"/>
    </row>
    <row r="311" spans="1:20" s="15" customFormat="1" ht="12" x14ac:dyDescent="0.15">
      <c r="A311" s="21">
        <v>13</v>
      </c>
      <c r="B311" s="83">
        <v>14</v>
      </c>
      <c r="C311" s="84">
        <v>6</v>
      </c>
      <c r="D311" s="85">
        <v>8</v>
      </c>
      <c r="E311" s="20"/>
      <c r="F311" s="21">
        <v>53</v>
      </c>
      <c r="G311" s="83">
        <v>26</v>
      </c>
      <c r="H311" s="84">
        <v>10</v>
      </c>
      <c r="I311" s="85">
        <v>16</v>
      </c>
      <c r="J311" s="14"/>
      <c r="K311" s="21">
        <v>93</v>
      </c>
      <c r="L311" s="83">
        <v>8</v>
      </c>
      <c r="M311" s="84">
        <v>2</v>
      </c>
      <c r="N311" s="85">
        <v>6</v>
      </c>
      <c r="O311" s="14"/>
      <c r="P311" s="36" t="s">
        <v>8</v>
      </c>
      <c r="Q311" s="46">
        <f>SUM(B303:B307)</f>
        <v>71</v>
      </c>
      <c r="R311" s="49">
        <f>SUM(C303:C307)</f>
        <v>32</v>
      </c>
      <c r="S311" s="50">
        <f>SUM(D303:D307)</f>
        <v>39</v>
      </c>
      <c r="T311" s="35"/>
    </row>
    <row r="312" spans="1:20" s="15" customFormat="1" ht="12" x14ac:dyDescent="0.15">
      <c r="A312" s="21">
        <v>14</v>
      </c>
      <c r="B312" s="83">
        <v>16</v>
      </c>
      <c r="C312" s="84">
        <v>6</v>
      </c>
      <c r="D312" s="85">
        <v>10</v>
      </c>
      <c r="E312" s="20"/>
      <c r="F312" s="21">
        <v>54</v>
      </c>
      <c r="G312" s="83">
        <v>22</v>
      </c>
      <c r="H312" s="84">
        <v>12</v>
      </c>
      <c r="I312" s="85">
        <v>10</v>
      </c>
      <c r="J312" s="14"/>
      <c r="K312" s="21">
        <v>94</v>
      </c>
      <c r="L312" s="83">
        <v>8</v>
      </c>
      <c r="M312" s="84">
        <v>4</v>
      </c>
      <c r="N312" s="85">
        <v>4</v>
      </c>
      <c r="O312" s="14"/>
      <c r="P312" s="36" t="s">
        <v>9</v>
      </c>
      <c r="Q312" s="46">
        <f>SUM(B308:B312)</f>
        <v>78</v>
      </c>
      <c r="R312" s="49">
        <f>SUM(C308:C312)</f>
        <v>32</v>
      </c>
      <c r="S312" s="50">
        <f>SUM(D308:D312)</f>
        <v>46</v>
      </c>
      <c r="T312" s="35"/>
    </row>
    <row r="313" spans="1:20" s="15" customFormat="1" ht="12" x14ac:dyDescent="0.15">
      <c r="A313" s="25">
        <v>15</v>
      </c>
      <c r="B313" s="86">
        <v>20</v>
      </c>
      <c r="C313" s="87">
        <v>10</v>
      </c>
      <c r="D313" s="88">
        <v>10</v>
      </c>
      <c r="E313" s="20"/>
      <c r="F313" s="25">
        <v>55</v>
      </c>
      <c r="G313" s="86">
        <v>28</v>
      </c>
      <c r="H313" s="87">
        <v>13</v>
      </c>
      <c r="I313" s="88">
        <v>15</v>
      </c>
      <c r="J313" s="14"/>
      <c r="K313" s="25">
        <v>95</v>
      </c>
      <c r="L313" s="86">
        <v>6</v>
      </c>
      <c r="M313" s="87">
        <v>1</v>
      </c>
      <c r="N313" s="88">
        <v>5</v>
      </c>
      <c r="O313" s="14"/>
      <c r="P313" s="37" t="s">
        <v>10</v>
      </c>
      <c r="Q313" s="51">
        <f>SUM(B313:B317)</f>
        <v>117</v>
      </c>
      <c r="R313" s="52">
        <f>SUM(C313:C317)</f>
        <v>63</v>
      </c>
      <c r="S313" s="53">
        <f>SUM(D313:D317)</f>
        <v>54</v>
      </c>
      <c r="T313" s="35"/>
    </row>
    <row r="314" spans="1:20" s="15" customFormat="1" ht="12" x14ac:dyDescent="0.15">
      <c r="A314" s="25">
        <v>16</v>
      </c>
      <c r="B314" s="86">
        <v>21</v>
      </c>
      <c r="C314" s="87">
        <v>12</v>
      </c>
      <c r="D314" s="88">
        <v>9</v>
      </c>
      <c r="E314" s="20"/>
      <c r="F314" s="25">
        <v>56</v>
      </c>
      <c r="G314" s="86">
        <v>36</v>
      </c>
      <c r="H314" s="87">
        <v>18</v>
      </c>
      <c r="I314" s="88">
        <v>18</v>
      </c>
      <c r="J314" s="14"/>
      <c r="K314" s="25">
        <v>96</v>
      </c>
      <c r="L314" s="86">
        <v>7</v>
      </c>
      <c r="M314" s="87">
        <v>1</v>
      </c>
      <c r="N314" s="88">
        <v>6</v>
      </c>
      <c r="O314" s="14"/>
      <c r="P314" s="37" t="s">
        <v>11</v>
      </c>
      <c r="Q314" s="51">
        <f>SUM(B318:B322)</f>
        <v>110</v>
      </c>
      <c r="R314" s="52">
        <f>SUM(C318:C322)</f>
        <v>56</v>
      </c>
      <c r="S314" s="53">
        <f>SUM(D318:D322)</f>
        <v>54</v>
      </c>
      <c r="T314" s="35"/>
    </row>
    <row r="315" spans="1:20" s="15" customFormat="1" ht="12" x14ac:dyDescent="0.15">
      <c r="A315" s="25">
        <v>17</v>
      </c>
      <c r="B315" s="86">
        <v>24</v>
      </c>
      <c r="C315" s="87">
        <v>12</v>
      </c>
      <c r="D315" s="88">
        <v>12</v>
      </c>
      <c r="E315" s="20"/>
      <c r="F315" s="25">
        <v>57</v>
      </c>
      <c r="G315" s="86">
        <v>38</v>
      </c>
      <c r="H315" s="87">
        <v>21</v>
      </c>
      <c r="I315" s="88">
        <v>17</v>
      </c>
      <c r="J315" s="14"/>
      <c r="K315" s="25">
        <v>97</v>
      </c>
      <c r="L315" s="86">
        <v>3</v>
      </c>
      <c r="M315" s="87">
        <v>0</v>
      </c>
      <c r="N315" s="88">
        <v>3</v>
      </c>
      <c r="O315" s="14"/>
      <c r="P315" s="37" t="s">
        <v>12</v>
      </c>
      <c r="Q315" s="51">
        <f>SUM(B323:B327)</f>
        <v>57</v>
      </c>
      <c r="R315" s="52">
        <f>SUM(C323:C327)</f>
        <v>31</v>
      </c>
      <c r="S315" s="53">
        <f>SUM(D323:D327)</f>
        <v>26</v>
      </c>
      <c r="T315" s="35"/>
    </row>
    <row r="316" spans="1:20" s="15" customFormat="1" ht="12" x14ac:dyDescent="0.15">
      <c r="A316" s="25">
        <v>18</v>
      </c>
      <c r="B316" s="86">
        <v>27</v>
      </c>
      <c r="C316" s="87">
        <v>15</v>
      </c>
      <c r="D316" s="88">
        <v>12</v>
      </c>
      <c r="E316" s="20"/>
      <c r="F316" s="25">
        <v>58</v>
      </c>
      <c r="G316" s="86">
        <v>28</v>
      </c>
      <c r="H316" s="87">
        <v>17</v>
      </c>
      <c r="I316" s="88">
        <v>11</v>
      </c>
      <c r="J316" s="14"/>
      <c r="K316" s="25">
        <v>98</v>
      </c>
      <c r="L316" s="86">
        <v>3</v>
      </c>
      <c r="M316" s="87">
        <v>1</v>
      </c>
      <c r="N316" s="88">
        <v>2</v>
      </c>
      <c r="O316" s="14"/>
      <c r="P316" s="37" t="s">
        <v>13</v>
      </c>
      <c r="Q316" s="51">
        <f>SUM(B328:B332)</f>
        <v>77</v>
      </c>
      <c r="R316" s="52">
        <f>SUM(C328:C332)</f>
        <v>45</v>
      </c>
      <c r="S316" s="53">
        <f>SUM(D328:D332)</f>
        <v>32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14</v>
      </c>
      <c r="D317" s="88">
        <v>11</v>
      </c>
      <c r="E317" s="20"/>
      <c r="F317" s="25">
        <v>59</v>
      </c>
      <c r="G317" s="86">
        <v>38</v>
      </c>
      <c r="H317" s="87">
        <v>18</v>
      </c>
      <c r="I317" s="88">
        <v>20</v>
      </c>
      <c r="J317" s="14"/>
      <c r="K317" s="25">
        <v>99</v>
      </c>
      <c r="L317" s="86">
        <v>4</v>
      </c>
      <c r="M317" s="87">
        <v>0</v>
      </c>
      <c r="N317" s="88">
        <v>4</v>
      </c>
      <c r="O317" s="14"/>
      <c r="P317" s="37" t="s">
        <v>14</v>
      </c>
      <c r="Q317" s="51">
        <f>SUM(B333:B337)</f>
        <v>102</v>
      </c>
      <c r="R317" s="52">
        <f>SUM(C333:C337)</f>
        <v>48</v>
      </c>
      <c r="S317" s="53">
        <f>SUM(D333:D337)</f>
        <v>54</v>
      </c>
      <c r="T317" s="35"/>
    </row>
    <row r="318" spans="1:20" s="15" customFormat="1" ht="12" x14ac:dyDescent="0.15">
      <c r="A318" s="21">
        <v>20</v>
      </c>
      <c r="B318" s="83">
        <v>25</v>
      </c>
      <c r="C318" s="84">
        <v>13</v>
      </c>
      <c r="D318" s="85">
        <v>12</v>
      </c>
      <c r="E318" s="20"/>
      <c r="F318" s="21">
        <v>60</v>
      </c>
      <c r="G318" s="83">
        <v>50</v>
      </c>
      <c r="H318" s="84">
        <v>24</v>
      </c>
      <c r="I318" s="85">
        <v>26</v>
      </c>
      <c r="J318" s="14"/>
      <c r="K318" s="21">
        <v>100</v>
      </c>
      <c r="L318" s="83">
        <v>4</v>
      </c>
      <c r="M318" s="84">
        <v>0</v>
      </c>
      <c r="N318" s="85">
        <v>4</v>
      </c>
      <c r="O318" s="14"/>
      <c r="P318" s="37" t="s">
        <v>15</v>
      </c>
      <c r="Q318" s="51">
        <f>SUM(G298:G302)</f>
        <v>118</v>
      </c>
      <c r="R318" s="52">
        <f>SUM(H298:H302)</f>
        <v>50</v>
      </c>
      <c r="S318" s="53">
        <f>SUM(I298:I302)</f>
        <v>68</v>
      </c>
      <c r="T318" s="35"/>
    </row>
    <row r="319" spans="1:20" s="15" customFormat="1" ht="12" x14ac:dyDescent="0.15">
      <c r="A319" s="21">
        <v>21</v>
      </c>
      <c r="B319" s="83">
        <v>24</v>
      </c>
      <c r="C319" s="84">
        <v>12</v>
      </c>
      <c r="D319" s="85">
        <v>12</v>
      </c>
      <c r="E319" s="20"/>
      <c r="F319" s="21">
        <v>61</v>
      </c>
      <c r="G319" s="83">
        <v>42</v>
      </c>
      <c r="H319" s="84">
        <v>17</v>
      </c>
      <c r="I319" s="85">
        <v>25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163</v>
      </c>
      <c r="R319" s="52">
        <f>SUM(H303:H307)</f>
        <v>83</v>
      </c>
      <c r="S319" s="53">
        <f>SUM(I303:I307)</f>
        <v>80</v>
      </c>
      <c r="T319" s="35"/>
    </row>
    <row r="320" spans="1:20" s="15" customFormat="1" ht="12" x14ac:dyDescent="0.15">
      <c r="A320" s="21">
        <v>22</v>
      </c>
      <c r="B320" s="83">
        <v>26</v>
      </c>
      <c r="C320" s="84">
        <v>12</v>
      </c>
      <c r="D320" s="85">
        <v>14</v>
      </c>
      <c r="E320" s="20"/>
      <c r="F320" s="21">
        <v>62</v>
      </c>
      <c r="G320" s="83">
        <v>32</v>
      </c>
      <c r="H320" s="84">
        <v>17</v>
      </c>
      <c r="I320" s="85">
        <v>15</v>
      </c>
      <c r="J320" s="14"/>
      <c r="K320" s="21">
        <v>102</v>
      </c>
      <c r="L320" s="83">
        <v>2</v>
      </c>
      <c r="M320" s="84">
        <v>0</v>
      </c>
      <c r="N320" s="85">
        <v>2</v>
      </c>
      <c r="O320" s="14"/>
      <c r="P320" s="37" t="s">
        <v>17</v>
      </c>
      <c r="Q320" s="51">
        <f>SUM(G308:G312)</f>
        <v>134</v>
      </c>
      <c r="R320" s="52">
        <f>SUM(H308:H312)</f>
        <v>65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20</v>
      </c>
      <c r="C321" s="84">
        <v>13</v>
      </c>
      <c r="D321" s="85">
        <v>7</v>
      </c>
      <c r="E321" s="20"/>
      <c r="F321" s="21">
        <v>63</v>
      </c>
      <c r="G321" s="83">
        <v>37</v>
      </c>
      <c r="H321" s="84">
        <v>16</v>
      </c>
      <c r="I321" s="85">
        <v>21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168</v>
      </c>
      <c r="R321" s="52">
        <f>SUM(H313:H317)</f>
        <v>87</v>
      </c>
      <c r="S321" s="53">
        <f>SUM(I313:I317)</f>
        <v>81</v>
      </c>
      <c r="T321" s="35"/>
    </row>
    <row r="322" spans="1:20" s="15" customFormat="1" ht="12" x14ac:dyDescent="0.15">
      <c r="A322" s="21">
        <v>24</v>
      </c>
      <c r="B322" s="83">
        <v>15</v>
      </c>
      <c r="C322" s="84">
        <v>6</v>
      </c>
      <c r="D322" s="85">
        <v>9</v>
      </c>
      <c r="E322" s="20"/>
      <c r="F322" s="21">
        <v>64</v>
      </c>
      <c r="G322" s="83">
        <v>35</v>
      </c>
      <c r="H322" s="84">
        <v>21</v>
      </c>
      <c r="I322" s="85">
        <v>14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196</v>
      </c>
      <c r="R322" s="52">
        <f>SUM(H318:H322)</f>
        <v>95</v>
      </c>
      <c r="S322" s="53">
        <f>SUM(I318:I322)</f>
        <v>101</v>
      </c>
      <c r="T322" s="35"/>
    </row>
    <row r="323" spans="1:20" s="15" customFormat="1" ht="12" x14ac:dyDescent="0.15">
      <c r="A323" s="25">
        <v>25</v>
      </c>
      <c r="B323" s="86">
        <v>10</v>
      </c>
      <c r="C323" s="87">
        <v>5</v>
      </c>
      <c r="D323" s="88">
        <v>5</v>
      </c>
      <c r="E323" s="20"/>
      <c r="F323" s="25">
        <v>65</v>
      </c>
      <c r="G323" s="86">
        <v>32</v>
      </c>
      <c r="H323" s="87">
        <v>15</v>
      </c>
      <c r="I323" s="88">
        <v>17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226</v>
      </c>
      <c r="R323" s="49">
        <f>SUM(H323:H327)</f>
        <v>118</v>
      </c>
      <c r="S323" s="50">
        <f>SUM(I323:I327)</f>
        <v>108</v>
      </c>
      <c r="T323" s="35"/>
    </row>
    <row r="324" spans="1:20" s="15" customFormat="1" ht="12" x14ac:dyDescent="0.15">
      <c r="A324" s="25">
        <v>26</v>
      </c>
      <c r="B324" s="86">
        <v>8</v>
      </c>
      <c r="C324" s="87">
        <v>6</v>
      </c>
      <c r="D324" s="88">
        <v>2</v>
      </c>
      <c r="E324" s="20"/>
      <c r="F324" s="25">
        <v>66</v>
      </c>
      <c r="G324" s="86">
        <v>43</v>
      </c>
      <c r="H324" s="87">
        <v>24</v>
      </c>
      <c r="I324" s="88">
        <v>19</v>
      </c>
      <c r="J324" s="14"/>
      <c r="K324" s="25">
        <v>106</v>
      </c>
      <c r="L324" s="86">
        <v>1</v>
      </c>
      <c r="M324" s="87">
        <v>0</v>
      </c>
      <c r="N324" s="88">
        <v>1</v>
      </c>
      <c r="O324" s="14"/>
      <c r="P324" s="36" t="s">
        <v>21</v>
      </c>
      <c r="Q324" s="46">
        <f>SUM(G328:G332)</f>
        <v>185</v>
      </c>
      <c r="R324" s="49">
        <f>SUM(H328:H332)</f>
        <v>84</v>
      </c>
      <c r="S324" s="50">
        <f>SUM(I328:I332)</f>
        <v>101</v>
      </c>
      <c r="T324" s="35"/>
    </row>
    <row r="325" spans="1:20" s="15" customFormat="1" ht="12" x14ac:dyDescent="0.15">
      <c r="A325" s="25">
        <v>27</v>
      </c>
      <c r="B325" s="86">
        <v>16</v>
      </c>
      <c r="C325" s="87">
        <v>6</v>
      </c>
      <c r="D325" s="88">
        <v>10</v>
      </c>
      <c r="E325" s="20"/>
      <c r="F325" s="25">
        <v>67</v>
      </c>
      <c r="G325" s="86">
        <v>51</v>
      </c>
      <c r="H325" s="87">
        <v>29</v>
      </c>
      <c r="I325" s="88">
        <v>22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168</v>
      </c>
      <c r="R325" s="49">
        <f>SUM(H333:H337)</f>
        <v>72</v>
      </c>
      <c r="S325" s="50">
        <f>SUM(I333:I337)</f>
        <v>96</v>
      </c>
      <c r="T325" s="35"/>
    </row>
    <row r="326" spans="1:20" s="15" customFormat="1" ht="12" x14ac:dyDescent="0.15">
      <c r="A326" s="25">
        <v>28</v>
      </c>
      <c r="B326" s="86">
        <v>15</v>
      </c>
      <c r="C326" s="87">
        <v>9</v>
      </c>
      <c r="D326" s="88">
        <v>6</v>
      </c>
      <c r="E326" s="20"/>
      <c r="F326" s="25">
        <v>68</v>
      </c>
      <c r="G326" s="86">
        <v>55</v>
      </c>
      <c r="H326" s="87">
        <v>28</v>
      </c>
      <c r="I326" s="88">
        <v>27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172</v>
      </c>
      <c r="R326" s="49">
        <f>SUM(M298:M302)</f>
        <v>66</v>
      </c>
      <c r="S326" s="50">
        <f>SUM(N298:N302)</f>
        <v>106</v>
      </c>
      <c r="T326" s="35"/>
    </row>
    <row r="327" spans="1:20" s="15" customFormat="1" ht="12" x14ac:dyDescent="0.15">
      <c r="A327" s="25">
        <v>29</v>
      </c>
      <c r="B327" s="86">
        <v>8</v>
      </c>
      <c r="C327" s="87">
        <v>5</v>
      </c>
      <c r="D327" s="88">
        <v>3</v>
      </c>
      <c r="E327" s="20"/>
      <c r="F327" s="25">
        <v>69</v>
      </c>
      <c r="G327" s="86">
        <v>45</v>
      </c>
      <c r="H327" s="87">
        <v>22</v>
      </c>
      <c r="I327" s="88">
        <v>23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134</v>
      </c>
      <c r="R327" s="49">
        <f>SUM(M303:M307)</f>
        <v>42</v>
      </c>
      <c r="S327" s="50">
        <f>SUM(N303:N307)</f>
        <v>92</v>
      </c>
      <c r="T327" s="35"/>
    </row>
    <row r="328" spans="1:20" s="15" customFormat="1" ht="12" x14ac:dyDescent="0.15">
      <c r="A328" s="21">
        <v>30</v>
      </c>
      <c r="B328" s="83">
        <v>15</v>
      </c>
      <c r="C328" s="84">
        <v>10</v>
      </c>
      <c r="D328" s="85">
        <v>5</v>
      </c>
      <c r="E328" s="20"/>
      <c r="F328" s="21">
        <v>70</v>
      </c>
      <c r="G328" s="83">
        <v>55</v>
      </c>
      <c r="H328" s="84">
        <v>23</v>
      </c>
      <c r="I328" s="85">
        <v>32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69</v>
      </c>
      <c r="R328" s="49">
        <f>SUM(M308:M312)</f>
        <v>23</v>
      </c>
      <c r="S328" s="50">
        <f>SUM(N308:N312)</f>
        <v>46</v>
      </c>
      <c r="T328" s="35"/>
    </row>
    <row r="329" spans="1:20" s="15" customFormat="1" ht="12" x14ac:dyDescent="0.15">
      <c r="A329" s="21">
        <v>31</v>
      </c>
      <c r="B329" s="83">
        <v>11</v>
      </c>
      <c r="C329" s="84">
        <v>6</v>
      </c>
      <c r="D329" s="85">
        <v>5</v>
      </c>
      <c r="E329" s="20"/>
      <c r="F329" s="21">
        <v>71</v>
      </c>
      <c r="G329" s="83">
        <v>39</v>
      </c>
      <c r="H329" s="84">
        <v>20</v>
      </c>
      <c r="I329" s="85">
        <v>19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23</v>
      </c>
      <c r="R329" s="46">
        <f>SUM(M313:M317)</f>
        <v>3</v>
      </c>
      <c r="S329" s="48">
        <f>SUM(N313:N317)</f>
        <v>20</v>
      </c>
      <c r="T329" s="35"/>
    </row>
    <row r="330" spans="1:20" s="15" customFormat="1" ht="12" x14ac:dyDescent="0.15">
      <c r="A330" s="21">
        <v>32</v>
      </c>
      <c r="B330" s="83">
        <v>22</v>
      </c>
      <c r="C330" s="84">
        <v>13</v>
      </c>
      <c r="D330" s="85">
        <v>9</v>
      </c>
      <c r="E330" s="20"/>
      <c r="F330" s="21">
        <v>72</v>
      </c>
      <c r="G330" s="83">
        <v>24</v>
      </c>
      <c r="H330" s="84">
        <v>11</v>
      </c>
      <c r="I330" s="85">
        <v>13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9</v>
      </c>
      <c r="R330" s="46">
        <f>SUM(M318:M322)</f>
        <v>0</v>
      </c>
      <c r="S330" s="48">
        <f>SUM(N318:N322)</f>
        <v>9</v>
      </c>
      <c r="T330" s="35"/>
    </row>
    <row r="331" spans="1:20" s="15" customFormat="1" ht="12" x14ac:dyDescent="0.15">
      <c r="A331" s="21">
        <v>33</v>
      </c>
      <c r="B331" s="83">
        <v>14</v>
      </c>
      <c r="C331" s="84">
        <v>6</v>
      </c>
      <c r="D331" s="85">
        <v>8</v>
      </c>
      <c r="E331" s="20"/>
      <c r="F331" s="21">
        <v>73</v>
      </c>
      <c r="G331" s="83">
        <v>32</v>
      </c>
      <c r="H331" s="84">
        <v>15</v>
      </c>
      <c r="I331" s="85">
        <v>17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15</v>
      </c>
      <c r="C332" s="84">
        <v>10</v>
      </c>
      <c r="D332" s="85">
        <v>5</v>
      </c>
      <c r="E332" s="20"/>
      <c r="F332" s="21">
        <v>74</v>
      </c>
      <c r="G332" s="83">
        <v>35</v>
      </c>
      <c r="H332" s="84">
        <v>15</v>
      </c>
      <c r="I332" s="85">
        <v>20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24</v>
      </c>
      <c r="C333" s="87">
        <v>13</v>
      </c>
      <c r="D333" s="88">
        <v>11</v>
      </c>
      <c r="E333" s="20"/>
      <c r="F333" s="25">
        <v>75</v>
      </c>
      <c r="G333" s="86">
        <v>38</v>
      </c>
      <c r="H333" s="87">
        <v>16</v>
      </c>
      <c r="I333" s="88">
        <v>22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16</v>
      </c>
      <c r="C334" s="87">
        <v>9</v>
      </c>
      <c r="D334" s="88">
        <v>7</v>
      </c>
      <c r="E334" s="20"/>
      <c r="F334" s="25">
        <v>76</v>
      </c>
      <c r="G334" s="86">
        <v>39</v>
      </c>
      <c r="H334" s="87">
        <v>18</v>
      </c>
      <c r="I334" s="88">
        <v>21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21</v>
      </c>
      <c r="C335" s="87">
        <v>10</v>
      </c>
      <c r="D335" s="88">
        <v>11</v>
      </c>
      <c r="E335" s="20"/>
      <c r="F335" s="25">
        <v>77</v>
      </c>
      <c r="G335" s="86">
        <v>34</v>
      </c>
      <c r="H335" s="87">
        <v>8</v>
      </c>
      <c r="I335" s="88">
        <v>26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23</v>
      </c>
      <c r="C336" s="87">
        <v>7</v>
      </c>
      <c r="D336" s="88">
        <v>16</v>
      </c>
      <c r="E336" s="20"/>
      <c r="F336" s="25">
        <v>78</v>
      </c>
      <c r="G336" s="86">
        <v>26</v>
      </c>
      <c r="H336" s="87">
        <v>15</v>
      </c>
      <c r="I336" s="88">
        <v>11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18</v>
      </c>
      <c r="C337" s="90">
        <v>9</v>
      </c>
      <c r="D337" s="91">
        <v>9</v>
      </c>
      <c r="E337" s="20"/>
      <c r="F337" s="39">
        <v>79</v>
      </c>
      <c r="G337" s="89">
        <v>31</v>
      </c>
      <c r="H337" s="90">
        <v>15</v>
      </c>
      <c r="I337" s="91">
        <v>16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2439</v>
      </c>
      <c r="R337" s="57">
        <f>SUM(R310:R336)</f>
        <v>1126</v>
      </c>
      <c r="S337" s="58">
        <f>SUM(S310:S336)</f>
        <v>1313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210</v>
      </c>
      <c r="C340" s="60">
        <f>SUM(R310:R312)</f>
        <v>95</v>
      </c>
      <c r="D340" s="61">
        <f>SUM(S310:S312)</f>
        <v>115</v>
      </c>
      <c r="E340" s="20"/>
      <c r="F340" s="42" t="s">
        <v>37</v>
      </c>
      <c r="G340" s="68">
        <f>B340/B343*100</f>
        <v>8.6100861008610092</v>
      </c>
      <c r="H340" s="69">
        <f>C340/C343*100</f>
        <v>8.4369449378330366</v>
      </c>
      <c r="I340" s="70">
        <f>D340/D343*100</f>
        <v>8.7585681645087572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1242</v>
      </c>
      <c r="C341" s="49">
        <f>SUM(R313:R322)</f>
        <v>623</v>
      </c>
      <c r="D341" s="50">
        <f>SUM(S313:S322)</f>
        <v>619</v>
      </c>
      <c r="E341" s="20"/>
      <c r="F341" s="43" t="s">
        <v>38</v>
      </c>
      <c r="G341" s="71">
        <f>B341/B343*100</f>
        <v>50.922509225092249</v>
      </c>
      <c r="H341" s="72">
        <f>C341/C343*100</f>
        <v>55.328596802841922</v>
      </c>
      <c r="I341" s="73">
        <f>D341/D343*100</f>
        <v>47.143945163747141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987</v>
      </c>
      <c r="C342" s="64">
        <f>SUM(R323:R336)</f>
        <v>408</v>
      </c>
      <c r="D342" s="65">
        <f>SUM(S323:S336)</f>
        <v>579</v>
      </c>
      <c r="E342" s="20"/>
      <c r="F342" s="44" t="s">
        <v>39</v>
      </c>
      <c r="G342" s="74">
        <f>B342/B343*100</f>
        <v>40.46740467404674</v>
      </c>
      <c r="H342" s="75">
        <f>C342/C343*100</f>
        <v>36.234458259325045</v>
      </c>
      <c r="I342" s="76">
        <f>D342/D343*100</f>
        <v>44.097486671744093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2439</v>
      </c>
      <c r="C343" s="66">
        <f>SUM(C340:C342)</f>
        <v>1126</v>
      </c>
      <c r="D343" s="67">
        <f>SUM(D340:D342)</f>
        <v>1313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2018（平成30）年1月末現在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7</v>
      </c>
      <c r="C347" s="81">
        <v>4</v>
      </c>
      <c r="D347" s="82">
        <v>3</v>
      </c>
      <c r="E347" s="20"/>
      <c r="F347" s="16">
        <v>40</v>
      </c>
      <c r="G347" s="80">
        <v>24</v>
      </c>
      <c r="H347" s="81">
        <v>14</v>
      </c>
      <c r="I347" s="82">
        <v>10</v>
      </c>
      <c r="J347" s="14"/>
      <c r="K347" s="16">
        <v>80</v>
      </c>
      <c r="L347" s="80">
        <v>48</v>
      </c>
      <c r="M347" s="81">
        <v>16</v>
      </c>
      <c r="N347" s="82">
        <v>32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16</v>
      </c>
      <c r="C348" s="84">
        <v>5</v>
      </c>
      <c r="D348" s="85">
        <v>11</v>
      </c>
      <c r="E348" s="20"/>
      <c r="F348" s="21">
        <v>41</v>
      </c>
      <c r="G348" s="83">
        <v>40</v>
      </c>
      <c r="H348" s="84">
        <v>30</v>
      </c>
      <c r="I348" s="85">
        <v>10</v>
      </c>
      <c r="J348" s="14"/>
      <c r="K348" s="21">
        <v>81</v>
      </c>
      <c r="L348" s="83">
        <v>65</v>
      </c>
      <c r="M348" s="84">
        <v>22</v>
      </c>
      <c r="N348" s="85">
        <v>43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11</v>
      </c>
      <c r="C349" s="84">
        <v>2</v>
      </c>
      <c r="D349" s="85">
        <v>9</v>
      </c>
      <c r="E349" s="20"/>
      <c r="F349" s="21">
        <v>42</v>
      </c>
      <c r="G349" s="83">
        <v>20</v>
      </c>
      <c r="H349" s="84">
        <v>8</v>
      </c>
      <c r="I349" s="85">
        <v>12</v>
      </c>
      <c r="J349" s="14"/>
      <c r="K349" s="21">
        <v>82</v>
      </c>
      <c r="L349" s="83">
        <v>47</v>
      </c>
      <c r="M349" s="84">
        <v>18</v>
      </c>
      <c r="N349" s="85">
        <v>29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12</v>
      </c>
      <c r="C350" s="84">
        <v>6</v>
      </c>
      <c r="D350" s="85">
        <v>6</v>
      </c>
      <c r="E350" s="20"/>
      <c r="F350" s="21">
        <v>43</v>
      </c>
      <c r="G350" s="83">
        <v>31</v>
      </c>
      <c r="H350" s="84">
        <v>18</v>
      </c>
      <c r="I350" s="85">
        <v>13</v>
      </c>
      <c r="J350" s="14"/>
      <c r="K350" s="21">
        <v>83</v>
      </c>
      <c r="L350" s="83">
        <v>45</v>
      </c>
      <c r="M350" s="84">
        <v>19</v>
      </c>
      <c r="N350" s="85">
        <v>26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13</v>
      </c>
      <c r="C351" s="84">
        <v>7</v>
      </c>
      <c r="D351" s="85">
        <v>6</v>
      </c>
      <c r="E351" s="20"/>
      <c r="F351" s="21">
        <v>44</v>
      </c>
      <c r="G351" s="83">
        <v>31</v>
      </c>
      <c r="H351" s="84">
        <v>22</v>
      </c>
      <c r="I351" s="85">
        <v>9</v>
      </c>
      <c r="J351" s="14"/>
      <c r="K351" s="21">
        <v>84</v>
      </c>
      <c r="L351" s="83">
        <v>52</v>
      </c>
      <c r="M351" s="84">
        <v>19</v>
      </c>
      <c r="N351" s="85">
        <v>33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15</v>
      </c>
      <c r="C352" s="87">
        <v>8</v>
      </c>
      <c r="D352" s="88">
        <v>7</v>
      </c>
      <c r="E352" s="20"/>
      <c r="F352" s="25">
        <v>45</v>
      </c>
      <c r="G352" s="86">
        <v>21</v>
      </c>
      <c r="H352" s="87">
        <v>12</v>
      </c>
      <c r="I352" s="88">
        <v>9</v>
      </c>
      <c r="J352" s="14"/>
      <c r="K352" s="25">
        <v>85</v>
      </c>
      <c r="L352" s="86">
        <v>64</v>
      </c>
      <c r="M352" s="87">
        <v>19</v>
      </c>
      <c r="N352" s="88">
        <v>45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10</v>
      </c>
      <c r="C353" s="87">
        <v>6</v>
      </c>
      <c r="D353" s="88">
        <v>4</v>
      </c>
      <c r="E353" s="20"/>
      <c r="F353" s="25">
        <v>46</v>
      </c>
      <c r="G353" s="86">
        <v>31</v>
      </c>
      <c r="H353" s="87">
        <v>21</v>
      </c>
      <c r="I353" s="88">
        <v>10</v>
      </c>
      <c r="J353" s="14"/>
      <c r="K353" s="25">
        <v>86</v>
      </c>
      <c r="L353" s="86">
        <v>49</v>
      </c>
      <c r="M353" s="87">
        <v>18</v>
      </c>
      <c r="N353" s="88">
        <v>31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22</v>
      </c>
      <c r="C354" s="87">
        <v>12</v>
      </c>
      <c r="D354" s="88">
        <v>10</v>
      </c>
      <c r="E354" s="20"/>
      <c r="F354" s="25">
        <v>47</v>
      </c>
      <c r="G354" s="86">
        <v>37</v>
      </c>
      <c r="H354" s="87">
        <v>22</v>
      </c>
      <c r="I354" s="88">
        <v>15</v>
      </c>
      <c r="J354" s="14"/>
      <c r="K354" s="25">
        <v>87</v>
      </c>
      <c r="L354" s="86">
        <v>43</v>
      </c>
      <c r="M354" s="87">
        <v>14</v>
      </c>
      <c r="N354" s="88">
        <v>29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14</v>
      </c>
      <c r="C355" s="87">
        <v>6</v>
      </c>
      <c r="D355" s="88">
        <v>8</v>
      </c>
      <c r="E355" s="20"/>
      <c r="F355" s="25">
        <v>48</v>
      </c>
      <c r="G355" s="86">
        <v>35</v>
      </c>
      <c r="H355" s="87">
        <v>15</v>
      </c>
      <c r="I355" s="88">
        <v>20</v>
      </c>
      <c r="J355" s="14"/>
      <c r="K355" s="25">
        <v>88</v>
      </c>
      <c r="L355" s="86">
        <v>43</v>
      </c>
      <c r="M355" s="87">
        <v>11</v>
      </c>
      <c r="N355" s="88">
        <v>32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12</v>
      </c>
      <c r="C356" s="87">
        <v>3</v>
      </c>
      <c r="D356" s="88">
        <v>9</v>
      </c>
      <c r="E356" s="20"/>
      <c r="F356" s="25">
        <v>49</v>
      </c>
      <c r="G356" s="86">
        <v>20</v>
      </c>
      <c r="H356" s="87">
        <v>9</v>
      </c>
      <c r="I356" s="88">
        <v>11</v>
      </c>
      <c r="J356" s="14"/>
      <c r="K356" s="25">
        <v>89</v>
      </c>
      <c r="L356" s="86">
        <v>42</v>
      </c>
      <c r="M356" s="87">
        <v>13</v>
      </c>
      <c r="N356" s="88">
        <v>29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18</v>
      </c>
      <c r="C357" s="84">
        <v>9</v>
      </c>
      <c r="D357" s="85">
        <v>9</v>
      </c>
      <c r="E357" s="20"/>
      <c r="F357" s="21">
        <v>50</v>
      </c>
      <c r="G357" s="83">
        <v>44</v>
      </c>
      <c r="H357" s="84">
        <v>16</v>
      </c>
      <c r="I357" s="85">
        <v>28</v>
      </c>
      <c r="J357" s="14"/>
      <c r="K357" s="21">
        <v>90</v>
      </c>
      <c r="L357" s="83">
        <v>37</v>
      </c>
      <c r="M357" s="84">
        <v>8</v>
      </c>
      <c r="N357" s="85">
        <v>29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15</v>
      </c>
      <c r="C358" s="84">
        <v>9</v>
      </c>
      <c r="D358" s="85">
        <v>6</v>
      </c>
      <c r="E358" s="20"/>
      <c r="F358" s="21">
        <v>51</v>
      </c>
      <c r="G358" s="83">
        <v>38</v>
      </c>
      <c r="H358" s="84">
        <v>16</v>
      </c>
      <c r="I358" s="85">
        <v>22</v>
      </c>
      <c r="J358" s="14"/>
      <c r="K358" s="21">
        <v>91</v>
      </c>
      <c r="L358" s="83">
        <v>29</v>
      </c>
      <c r="M358" s="84">
        <v>9</v>
      </c>
      <c r="N358" s="85">
        <v>20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15</v>
      </c>
      <c r="C359" s="84">
        <v>11</v>
      </c>
      <c r="D359" s="85">
        <v>4</v>
      </c>
      <c r="E359" s="20"/>
      <c r="F359" s="21">
        <v>52</v>
      </c>
      <c r="G359" s="83">
        <v>37</v>
      </c>
      <c r="H359" s="84">
        <v>23</v>
      </c>
      <c r="I359" s="85">
        <v>14</v>
      </c>
      <c r="J359" s="14"/>
      <c r="K359" s="21">
        <v>92</v>
      </c>
      <c r="L359" s="83">
        <v>24</v>
      </c>
      <c r="M359" s="84">
        <v>6</v>
      </c>
      <c r="N359" s="85">
        <v>18</v>
      </c>
      <c r="O359" s="14"/>
      <c r="P359" s="34" t="s">
        <v>7</v>
      </c>
      <c r="Q359" s="46">
        <f>SUM(B347:B351)</f>
        <v>59</v>
      </c>
      <c r="R359" s="47">
        <f>SUM(C347:C351)</f>
        <v>24</v>
      </c>
      <c r="S359" s="48">
        <f>SUM(D347:D351)</f>
        <v>35</v>
      </c>
      <c r="T359" s="35"/>
    </row>
    <row r="360" spans="1:20" s="15" customFormat="1" ht="12" x14ac:dyDescent="0.15">
      <c r="A360" s="21">
        <v>13</v>
      </c>
      <c r="B360" s="83">
        <v>19</v>
      </c>
      <c r="C360" s="84">
        <v>11</v>
      </c>
      <c r="D360" s="85">
        <v>8</v>
      </c>
      <c r="E360" s="20"/>
      <c r="F360" s="21">
        <v>53</v>
      </c>
      <c r="G360" s="83">
        <v>30</v>
      </c>
      <c r="H360" s="84">
        <v>17</v>
      </c>
      <c r="I360" s="85">
        <v>13</v>
      </c>
      <c r="J360" s="14"/>
      <c r="K360" s="21">
        <v>93</v>
      </c>
      <c r="L360" s="83">
        <v>12</v>
      </c>
      <c r="M360" s="84">
        <v>1</v>
      </c>
      <c r="N360" s="85">
        <v>11</v>
      </c>
      <c r="O360" s="14"/>
      <c r="P360" s="36" t="s">
        <v>8</v>
      </c>
      <c r="Q360" s="46">
        <f>SUM(B352:B356)</f>
        <v>73</v>
      </c>
      <c r="R360" s="49">
        <f>SUM(C352:C356)</f>
        <v>35</v>
      </c>
      <c r="S360" s="50">
        <f>SUM(D352:D356)</f>
        <v>38</v>
      </c>
      <c r="T360" s="35"/>
    </row>
    <row r="361" spans="1:20" s="15" customFormat="1" ht="12" x14ac:dyDescent="0.15">
      <c r="A361" s="21">
        <v>14</v>
      </c>
      <c r="B361" s="83">
        <v>18</v>
      </c>
      <c r="C361" s="84">
        <v>6</v>
      </c>
      <c r="D361" s="85">
        <v>12</v>
      </c>
      <c r="E361" s="20"/>
      <c r="F361" s="21">
        <v>54</v>
      </c>
      <c r="G361" s="83">
        <v>36</v>
      </c>
      <c r="H361" s="84">
        <v>18</v>
      </c>
      <c r="I361" s="85">
        <v>18</v>
      </c>
      <c r="J361" s="14"/>
      <c r="K361" s="21">
        <v>94</v>
      </c>
      <c r="L361" s="83">
        <v>21</v>
      </c>
      <c r="M361" s="84">
        <v>5</v>
      </c>
      <c r="N361" s="85">
        <v>16</v>
      </c>
      <c r="O361" s="14"/>
      <c r="P361" s="36" t="s">
        <v>9</v>
      </c>
      <c r="Q361" s="46">
        <f>SUM(B357:B361)</f>
        <v>85</v>
      </c>
      <c r="R361" s="49">
        <f>SUM(C357:C361)</f>
        <v>46</v>
      </c>
      <c r="S361" s="50">
        <f>SUM(D357:D361)</f>
        <v>39</v>
      </c>
      <c r="T361" s="35"/>
    </row>
    <row r="362" spans="1:20" s="15" customFormat="1" ht="12" x14ac:dyDescent="0.15">
      <c r="A362" s="25">
        <v>15</v>
      </c>
      <c r="B362" s="86">
        <v>13</v>
      </c>
      <c r="C362" s="87">
        <v>8</v>
      </c>
      <c r="D362" s="88">
        <v>5</v>
      </c>
      <c r="E362" s="20"/>
      <c r="F362" s="25">
        <v>55</v>
      </c>
      <c r="G362" s="86">
        <v>42</v>
      </c>
      <c r="H362" s="87">
        <v>16</v>
      </c>
      <c r="I362" s="88">
        <v>26</v>
      </c>
      <c r="J362" s="14"/>
      <c r="K362" s="25">
        <v>95</v>
      </c>
      <c r="L362" s="86">
        <v>11</v>
      </c>
      <c r="M362" s="87">
        <v>2</v>
      </c>
      <c r="N362" s="88">
        <v>9</v>
      </c>
      <c r="O362" s="14"/>
      <c r="P362" s="37" t="s">
        <v>10</v>
      </c>
      <c r="Q362" s="51">
        <f>SUM(B362:B366)</f>
        <v>125</v>
      </c>
      <c r="R362" s="52">
        <f>SUM(C362:C366)</f>
        <v>64</v>
      </c>
      <c r="S362" s="53">
        <f>SUM(D362:D366)</f>
        <v>61</v>
      </c>
      <c r="T362" s="35"/>
    </row>
    <row r="363" spans="1:20" s="15" customFormat="1" ht="12" x14ac:dyDescent="0.15">
      <c r="A363" s="25">
        <v>16</v>
      </c>
      <c r="B363" s="86">
        <v>19</v>
      </c>
      <c r="C363" s="87">
        <v>11</v>
      </c>
      <c r="D363" s="88">
        <v>8</v>
      </c>
      <c r="E363" s="20"/>
      <c r="F363" s="25">
        <v>56</v>
      </c>
      <c r="G363" s="86">
        <v>42</v>
      </c>
      <c r="H363" s="87">
        <v>19</v>
      </c>
      <c r="I363" s="88">
        <v>23</v>
      </c>
      <c r="J363" s="14"/>
      <c r="K363" s="25">
        <v>96</v>
      </c>
      <c r="L363" s="86">
        <v>13</v>
      </c>
      <c r="M363" s="87">
        <v>1</v>
      </c>
      <c r="N363" s="88">
        <v>12</v>
      </c>
      <c r="O363" s="14"/>
      <c r="P363" s="37" t="s">
        <v>11</v>
      </c>
      <c r="Q363" s="51">
        <f>SUM(B367:B371)</f>
        <v>123</v>
      </c>
      <c r="R363" s="52">
        <f>SUM(C367:C371)</f>
        <v>53</v>
      </c>
      <c r="S363" s="53">
        <f>SUM(D367:D371)</f>
        <v>70</v>
      </c>
      <c r="T363" s="35"/>
    </row>
    <row r="364" spans="1:20" s="15" customFormat="1" ht="12" x14ac:dyDescent="0.15">
      <c r="A364" s="25">
        <v>17</v>
      </c>
      <c r="B364" s="86">
        <v>22</v>
      </c>
      <c r="C364" s="87">
        <v>8</v>
      </c>
      <c r="D364" s="88">
        <v>14</v>
      </c>
      <c r="E364" s="20"/>
      <c r="F364" s="25">
        <v>57</v>
      </c>
      <c r="G364" s="86">
        <v>49</v>
      </c>
      <c r="H364" s="87">
        <v>25</v>
      </c>
      <c r="I364" s="88">
        <v>24</v>
      </c>
      <c r="J364" s="14"/>
      <c r="K364" s="25">
        <v>97</v>
      </c>
      <c r="L364" s="86">
        <v>8</v>
      </c>
      <c r="M364" s="87">
        <v>1</v>
      </c>
      <c r="N364" s="88">
        <v>7</v>
      </c>
      <c r="O364" s="14"/>
      <c r="P364" s="37" t="s">
        <v>12</v>
      </c>
      <c r="Q364" s="51">
        <f>SUM(B372:B376)</f>
        <v>85</v>
      </c>
      <c r="R364" s="52">
        <f>SUM(C372:C376)</f>
        <v>39</v>
      </c>
      <c r="S364" s="53">
        <f>SUM(D372:D376)</f>
        <v>46</v>
      </c>
      <c r="T364" s="35"/>
    </row>
    <row r="365" spans="1:20" s="15" customFormat="1" ht="12" x14ac:dyDescent="0.15">
      <c r="A365" s="25">
        <v>18</v>
      </c>
      <c r="B365" s="86">
        <v>39</v>
      </c>
      <c r="C365" s="87">
        <v>24</v>
      </c>
      <c r="D365" s="88">
        <v>15</v>
      </c>
      <c r="E365" s="20"/>
      <c r="F365" s="25">
        <v>58</v>
      </c>
      <c r="G365" s="86">
        <v>55</v>
      </c>
      <c r="H365" s="87">
        <v>31</v>
      </c>
      <c r="I365" s="88">
        <v>24</v>
      </c>
      <c r="J365" s="14"/>
      <c r="K365" s="25">
        <v>98</v>
      </c>
      <c r="L365" s="86">
        <v>5</v>
      </c>
      <c r="M365" s="87">
        <v>0</v>
      </c>
      <c r="N365" s="88">
        <v>5</v>
      </c>
      <c r="O365" s="14"/>
      <c r="P365" s="37" t="s">
        <v>13</v>
      </c>
      <c r="Q365" s="51">
        <f>SUM(B377:B381)</f>
        <v>121</v>
      </c>
      <c r="R365" s="52">
        <f>SUM(C377:C381)</f>
        <v>66</v>
      </c>
      <c r="S365" s="53">
        <f>SUM(D377:D381)</f>
        <v>55</v>
      </c>
      <c r="T365" s="35"/>
    </row>
    <row r="366" spans="1:20" s="15" customFormat="1" ht="12" x14ac:dyDescent="0.15">
      <c r="A366" s="25">
        <v>19</v>
      </c>
      <c r="B366" s="86">
        <v>32</v>
      </c>
      <c r="C366" s="87">
        <v>13</v>
      </c>
      <c r="D366" s="88">
        <v>19</v>
      </c>
      <c r="E366" s="20"/>
      <c r="F366" s="25">
        <v>59</v>
      </c>
      <c r="G366" s="86">
        <v>60</v>
      </c>
      <c r="H366" s="87">
        <v>28</v>
      </c>
      <c r="I366" s="88">
        <v>32</v>
      </c>
      <c r="J366" s="14"/>
      <c r="K366" s="25">
        <v>99</v>
      </c>
      <c r="L366" s="86">
        <v>3</v>
      </c>
      <c r="M366" s="87">
        <v>0</v>
      </c>
      <c r="N366" s="88">
        <v>3</v>
      </c>
      <c r="O366" s="14"/>
      <c r="P366" s="37" t="s">
        <v>14</v>
      </c>
      <c r="Q366" s="51">
        <f>SUM(B382:B386)</f>
        <v>125</v>
      </c>
      <c r="R366" s="52">
        <f>SUM(C382:C386)</f>
        <v>70</v>
      </c>
      <c r="S366" s="53">
        <f>SUM(D382:D386)</f>
        <v>55</v>
      </c>
      <c r="T366" s="35"/>
    </row>
    <row r="367" spans="1:20" s="15" customFormat="1" ht="12" x14ac:dyDescent="0.15">
      <c r="A367" s="21">
        <v>20</v>
      </c>
      <c r="B367" s="83">
        <v>30</v>
      </c>
      <c r="C367" s="84">
        <v>13</v>
      </c>
      <c r="D367" s="85">
        <v>17</v>
      </c>
      <c r="E367" s="20"/>
      <c r="F367" s="21">
        <v>60</v>
      </c>
      <c r="G367" s="83">
        <v>49</v>
      </c>
      <c r="H367" s="84">
        <v>24</v>
      </c>
      <c r="I367" s="85">
        <v>25</v>
      </c>
      <c r="J367" s="14"/>
      <c r="K367" s="21">
        <v>100</v>
      </c>
      <c r="L367" s="83">
        <v>3</v>
      </c>
      <c r="M367" s="84">
        <v>1</v>
      </c>
      <c r="N367" s="85">
        <v>2</v>
      </c>
      <c r="O367" s="14"/>
      <c r="P367" s="37" t="s">
        <v>15</v>
      </c>
      <c r="Q367" s="51">
        <f>SUM(G347:G351)</f>
        <v>146</v>
      </c>
      <c r="R367" s="52">
        <f>SUM(H347:H351)</f>
        <v>92</v>
      </c>
      <c r="S367" s="53">
        <f>SUM(I347:I351)</f>
        <v>54</v>
      </c>
      <c r="T367" s="35"/>
    </row>
    <row r="368" spans="1:20" s="15" customFormat="1" ht="12" x14ac:dyDescent="0.15">
      <c r="A368" s="21">
        <v>21</v>
      </c>
      <c r="B368" s="83">
        <v>23</v>
      </c>
      <c r="C368" s="84">
        <v>6</v>
      </c>
      <c r="D368" s="85">
        <v>17</v>
      </c>
      <c r="E368" s="20"/>
      <c r="F368" s="21">
        <v>61</v>
      </c>
      <c r="G368" s="83">
        <v>45</v>
      </c>
      <c r="H368" s="84">
        <v>19</v>
      </c>
      <c r="I368" s="85">
        <v>26</v>
      </c>
      <c r="J368" s="14"/>
      <c r="K368" s="21">
        <v>101</v>
      </c>
      <c r="L368" s="83">
        <v>5</v>
      </c>
      <c r="M368" s="84">
        <v>1</v>
      </c>
      <c r="N368" s="85">
        <v>4</v>
      </c>
      <c r="O368" s="14"/>
      <c r="P368" s="37" t="s">
        <v>16</v>
      </c>
      <c r="Q368" s="51">
        <f>SUM(G352:G356)</f>
        <v>144</v>
      </c>
      <c r="R368" s="52">
        <f>SUM(H352:H356)</f>
        <v>79</v>
      </c>
      <c r="S368" s="53">
        <f>SUM(I352:I356)</f>
        <v>65</v>
      </c>
      <c r="T368" s="35"/>
    </row>
    <row r="369" spans="1:20" s="15" customFormat="1" ht="12" x14ac:dyDescent="0.15">
      <c r="A369" s="21">
        <v>22</v>
      </c>
      <c r="B369" s="83">
        <v>22</v>
      </c>
      <c r="C369" s="84">
        <v>12</v>
      </c>
      <c r="D369" s="85">
        <v>10</v>
      </c>
      <c r="E369" s="20"/>
      <c r="F369" s="21">
        <v>62</v>
      </c>
      <c r="G369" s="83">
        <v>50</v>
      </c>
      <c r="H369" s="84">
        <v>32</v>
      </c>
      <c r="I369" s="85">
        <v>18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185</v>
      </c>
      <c r="R369" s="52">
        <f>SUM(H357:H361)</f>
        <v>90</v>
      </c>
      <c r="S369" s="53">
        <f>SUM(I357:I361)</f>
        <v>95</v>
      </c>
      <c r="T369" s="35"/>
    </row>
    <row r="370" spans="1:20" s="15" customFormat="1" ht="12" x14ac:dyDescent="0.15">
      <c r="A370" s="21">
        <v>23</v>
      </c>
      <c r="B370" s="83">
        <v>23</v>
      </c>
      <c r="C370" s="84">
        <v>12</v>
      </c>
      <c r="D370" s="85">
        <v>11</v>
      </c>
      <c r="E370" s="20"/>
      <c r="F370" s="21">
        <v>63</v>
      </c>
      <c r="G370" s="83">
        <v>50</v>
      </c>
      <c r="H370" s="84">
        <v>31</v>
      </c>
      <c r="I370" s="85">
        <v>19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248</v>
      </c>
      <c r="R370" s="52">
        <f>SUM(H362:H366)</f>
        <v>119</v>
      </c>
      <c r="S370" s="53">
        <f>SUM(I362:I366)</f>
        <v>129</v>
      </c>
      <c r="T370" s="35"/>
    </row>
    <row r="371" spans="1:20" s="15" customFormat="1" ht="12" x14ac:dyDescent="0.15">
      <c r="A371" s="21">
        <v>24</v>
      </c>
      <c r="B371" s="83">
        <v>25</v>
      </c>
      <c r="C371" s="84">
        <v>10</v>
      </c>
      <c r="D371" s="85">
        <v>15</v>
      </c>
      <c r="E371" s="20"/>
      <c r="F371" s="21">
        <v>64</v>
      </c>
      <c r="G371" s="83">
        <v>65</v>
      </c>
      <c r="H371" s="84">
        <v>37</v>
      </c>
      <c r="I371" s="85">
        <v>28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259</v>
      </c>
      <c r="R371" s="52">
        <f>SUM(H367:H371)</f>
        <v>143</v>
      </c>
      <c r="S371" s="53">
        <f>SUM(I367:I371)</f>
        <v>116</v>
      </c>
      <c r="T371" s="35"/>
    </row>
    <row r="372" spans="1:20" s="15" customFormat="1" ht="12" x14ac:dyDescent="0.15">
      <c r="A372" s="25">
        <v>25</v>
      </c>
      <c r="B372" s="86">
        <v>25</v>
      </c>
      <c r="C372" s="87">
        <v>9</v>
      </c>
      <c r="D372" s="88">
        <v>16</v>
      </c>
      <c r="E372" s="20"/>
      <c r="F372" s="25">
        <v>65</v>
      </c>
      <c r="G372" s="86">
        <v>66</v>
      </c>
      <c r="H372" s="87">
        <v>33</v>
      </c>
      <c r="I372" s="88">
        <v>33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371</v>
      </c>
      <c r="R372" s="49">
        <f>SUM(H372:H376)</f>
        <v>179</v>
      </c>
      <c r="S372" s="50">
        <f>SUM(I372:I376)</f>
        <v>192</v>
      </c>
      <c r="T372" s="35"/>
    </row>
    <row r="373" spans="1:20" s="15" customFormat="1" ht="12" x14ac:dyDescent="0.15">
      <c r="A373" s="25">
        <v>26</v>
      </c>
      <c r="B373" s="86">
        <v>14</v>
      </c>
      <c r="C373" s="87">
        <v>7</v>
      </c>
      <c r="D373" s="88">
        <v>7</v>
      </c>
      <c r="E373" s="20"/>
      <c r="F373" s="25">
        <v>66</v>
      </c>
      <c r="G373" s="86">
        <v>69</v>
      </c>
      <c r="H373" s="87">
        <v>33</v>
      </c>
      <c r="I373" s="88">
        <v>36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258</v>
      </c>
      <c r="R373" s="49">
        <f>SUM(H377:H381)</f>
        <v>122</v>
      </c>
      <c r="S373" s="50">
        <f>SUM(I377:I381)</f>
        <v>136</v>
      </c>
      <c r="T373" s="35"/>
    </row>
    <row r="374" spans="1:20" s="15" customFormat="1" ht="12" x14ac:dyDescent="0.15">
      <c r="A374" s="25">
        <v>27</v>
      </c>
      <c r="B374" s="86">
        <v>14</v>
      </c>
      <c r="C374" s="87">
        <v>6</v>
      </c>
      <c r="D374" s="88">
        <v>8</v>
      </c>
      <c r="E374" s="20"/>
      <c r="F374" s="25">
        <v>67</v>
      </c>
      <c r="G374" s="86">
        <v>64</v>
      </c>
      <c r="H374" s="87">
        <v>32</v>
      </c>
      <c r="I374" s="88">
        <v>32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248</v>
      </c>
      <c r="R374" s="49">
        <f>SUM(H382:H386)</f>
        <v>102</v>
      </c>
      <c r="S374" s="50">
        <f>SUM(I382:I386)</f>
        <v>146</v>
      </c>
      <c r="T374" s="35"/>
    </row>
    <row r="375" spans="1:20" s="15" customFormat="1" ht="12" x14ac:dyDescent="0.15">
      <c r="A375" s="25">
        <v>28</v>
      </c>
      <c r="B375" s="86">
        <v>17</v>
      </c>
      <c r="C375" s="87">
        <v>8</v>
      </c>
      <c r="D375" s="88">
        <v>9</v>
      </c>
      <c r="E375" s="20"/>
      <c r="F375" s="25">
        <v>68</v>
      </c>
      <c r="G375" s="86">
        <v>78</v>
      </c>
      <c r="H375" s="87">
        <v>38</v>
      </c>
      <c r="I375" s="88">
        <v>40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257</v>
      </c>
      <c r="R375" s="49">
        <f>SUM(M347:M351)</f>
        <v>94</v>
      </c>
      <c r="S375" s="50">
        <f>SUM(N347:N351)</f>
        <v>163</v>
      </c>
      <c r="T375" s="35"/>
    </row>
    <row r="376" spans="1:20" s="15" customFormat="1" ht="12" x14ac:dyDescent="0.15">
      <c r="A376" s="25">
        <v>29</v>
      </c>
      <c r="B376" s="86">
        <v>15</v>
      </c>
      <c r="C376" s="87">
        <v>9</v>
      </c>
      <c r="D376" s="88">
        <v>6</v>
      </c>
      <c r="E376" s="20"/>
      <c r="F376" s="25">
        <v>69</v>
      </c>
      <c r="G376" s="86">
        <v>94</v>
      </c>
      <c r="H376" s="87">
        <v>43</v>
      </c>
      <c r="I376" s="88">
        <v>51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241</v>
      </c>
      <c r="R376" s="49">
        <f>SUM(M352:M356)</f>
        <v>75</v>
      </c>
      <c r="S376" s="50">
        <f>SUM(N352:N356)</f>
        <v>166</v>
      </c>
      <c r="T376" s="35"/>
    </row>
    <row r="377" spans="1:20" s="15" customFormat="1" ht="12" x14ac:dyDescent="0.15">
      <c r="A377" s="21">
        <v>30</v>
      </c>
      <c r="B377" s="83">
        <v>26</v>
      </c>
      <c r="C377" s="84">
        <v>12</v>
      </c>
      <c r="D377" s="85">
        <v>14</v>
      </c>
      <c r="E377" s="20"/>
      <c r="F377" s="21">
        <v>70</v>
      </c>
      <c r="G377" s="83">
        <v>68</v>
      </c>
      <c r="H377" s="84">
        <v>35</v>
      </c>
      <c r="I377" s="85">
        <v>33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123</v>
      </c>
      <c r="R377" s="49">
        <f>SUM(M357:M361)</f>
        <v>29</v>
      </c>
      <c r="S377" s="50">
        <f>SUM(N357:N361)</f>
        <v>94</v>
      </c>
      <c r="T377" s="35"/>
    </row>
    <row r="378" spans="1:20" s="15" customFormat="1" ht="12" x14ac:dyDescent="0.15">
      <c r="A378" s="21">
        <v>31</v>
      </c>
      <c r="B378" s="83">
        <v>26</v>
      </c>
      <c r="C378" s="84">
        <v>17</v>
      </c>
      <c r="D378" s="85">
        <v>9</v>
      </c>
      <c r="E378" s="20"/>
      <c r="F378" s="21">
        <v>71</v>
      </c>
      <c r="G378" s="83">
        <v>49</v>
      </c>
      <c r="H378" s="84">
        <v>26</v>
      </c>
      <c r="I378" s="85">
        <v>23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40</v>
      </c>
      <c r="R378" s="46">
        <f>SUM(M362:M366)</f>
        <v>4</v>
      </c>
      <c r="S378" s="48">
        <f>SUM(N362:N366)</f>
        <v>36</v>
      </c>
      <c r="T378" s="35"/>
    </row>
    <row r="379" spans="1:20" s="15" customFormat="1" ht="12" x14ac:dyDescent="0.15">
      <c r="A379" s="21">
        <v>32</v>
      </c>
      <c r="B379" s="83">
        <v>24</v>
      </c>
      <c r="C379" s="84">
        <v>15</v>
      </c>
      <c r="D379" s="85">
        <v>9</v>
      </c>
      <c r="E379" s="20"/>
      <c r="F379" s="21">
        <v>72</v>
      </c>
      <c r="G379" s="83">
        <v>41</v>
      </c>
      <c r="H379" s="84">
        <v>18</v>
      </c>
      <c r="I379" s="85">
        <v>23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8</v>
      </c>
      <c r="R379" s="46">
        <f>SUM(M367:M371)</f>
        <v>2</v>
      </c>
      <c r="S379" s="48">
        <f>SUM(N367:N371)</f>
        <v>6</v>
      </c>
      <c r="T379" s="35"/>
    </row>
    <row r="380" spans="1:20" s="15" customFormat="1" ht="12" x14ac:dyDescent="0.15">
      <c r="A380" s="21">
        <v>33</v>
      </c>
      <c r="B380" s="83">
        <v>20</v>
      </c>
      <c r="C380" s="84">
        <v>11</v>
      </c>
      <c r="D380" s="85">
        <v>9</v>
      </c>
      <c r="E380" s="20"/>
      <c r="F380" s="21">
        <v>73</v>
      </c>
      <c r="G380" s="83">
        <v>61</v>
      </c>
      <c r="H380" s="84">
        <v>29</v>
      </c>
      <c r="I380" s="85">
        <v>32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 x14ac:dyDescent="0.15">
      <c r="A381" s="21">
        <v>34</v>
      </c>
      <c r="B381" s="83">
        <v>25</v>
      </c>
      <c r="C381" s="84">
        <v>11</v>
      </c>
      <c r="D381" s="85">
        <v>14</v>
      </c>
      <c r="E381" s="20"/>
      <c r="F381" s="21">
        <v>74</v>
      </c>
      <c r="G381" s="83">
        <v>39</v>
      </c>
      <c r="H381" s="84">
        <v>14</v>
      </c>
      <c r="I381" s="85">
        <v>25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29</v>
      </c>
      <c r="C382" s="87">
        <v>14</v>
      </c>
      <c r="D382" s="88">
        <v>15</v>
      </c>
      <c r="E382" s="20"/>
      <c r="F382" s="25">
        <v>75</v>
      </c>
      <c r="G382" s="86">
        <v>53</v>
      </c>
      <c r="H382" s="87">
        <v>23</v>
      </c>
      <c r="I382" s="88">
        <v>30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24</v>
      </c>
      <c r="C383" s="87">
        <v>15</v>
      </c>
      <c r="D383" s="88">
        <v>9</v>
      </c>
      <c r="E383" s="20"/>
      <c r="F383" s="25">
        <v>76</v>
      </c>
      <c r="G383" s="86">
        <v>50</v>
      </c>
      <c r="H383" s="87">
        <v>22</v>
      </c>
      <c r="I383" s="88">
        <v>28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18</v>
      </c>
      <c r="C384" s="87">
        <v>11</v>
      </c>
      <c r="D384" s="88">
        <v>7</v>
      </c>
      <c r="E384" s="20"/>
      <c r="F384" s="25">
        <v>77</v>
      </c>
      <c r="G384" s="86">
        <v>61</v>
      </c>
      <c r="H384" s="87">
        <v>25</v>
      </c>
      <c r="I384" s="88">
        <v>36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23</v>
      </c>
      <c r="C385" s="87">
        <v>17</v>
      </c>
      <c r="D385" s="88">
        <v>6</v>
      </c>
      <c r="E385" s="20"/>
      <c r="F385" s="25">
        <v>78</v>
      </c>
      <c r="G385" s="86">
        <v>31</v>
      </c>
      <c r="H385" s="87">
        <v>11</v>
      </c>
      <c r="I385" s="88">
        <v>20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31</v>
      </c>
      <c r="C386" s="90">
        <v>13</v>
      </c>
      <c r="D386" s="91">
        <v>18</v>
      </c>
      <c r="E386" s="20"/>
      <c r="F386" s="39">
        <v>79</v>
      </c>
      <c r="G386" s="89">
        <v>53</v>
      </c>
      <c r="H386" s="90">
        <v>21</v>
      </c>
      <c r="I386" s="91">
        <v>32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3325</v>
      </c>
      <c r="R386" s="57">
        <f>SUM(R359:R385)</f>
        <v>1527</v>
      </c>
      <c r="S386" s="58">
        <f>SUM(S359:S385)</f>
        <v>1798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217</v>
      </c>
      <c r="C389" s="60">
        <f>SUM(R359:R361)</f>
        <v>105</v>
      </c>
      <c r="D389" s="61">
        <f>SUM(S359:S361)</f>
        <v>112</v>
      </c>
      <c r="E389" s="20"/>
      <c r="F389" s="42" t="s">
        <v>37</v>
      </c>
      <c r="G389" s="68">
        <f>B389/B392*100</f>
        <v>6.5263157894736841</v>
      </c>
      <c r="H389" s="69">
        <f>C389/C392*100</f>
        <v>6.8762278978389002</v>
      </c>
      <c r="I389" s="70">
        <f>D389/D392*100</f>
        <v>6.2291434927697438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1561</v>
      </c>
      <c r="C390" s="49">
        <f>SUM(R362:R371)</f>
        <v>815</v>
      </c>
      <c r="D390" s="50">
        <f>SUM(S362:S371)</f>
        <v>746</v>
      </c>
      <c r="E390" s="20"/>
      <c r="F390" s="43" t="s">
        <v>38</v>
      </c>
      <c r="G390" s="71">
        <f>B390/B392*100</f>
        <v>46.94736842105263</v>
      </c>
      <c r="H390" s="72">
        <f>C390/C392*100</f>
        <v>53.372626064178128</v>
      </c>
      <c r="I390" s="73">
        <f>D390/D392*100</f>
        <v>41.490545050055616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1547</v>
      </c>
      <c r="C391" s="64">
        <f>SUM(R372:R385)</f>
        <v>607</v>
      </c>
      <c r="D391" s="65">
        <f>SUM(S372:S385)</f>
        <v>940</v>
      </c>
      <c r="E391" s="20"/>
      <c r="F391" s="44" t="s">
        <v>39</v>
      </c>
      <c r="G391" s="74">
        <f>B391/B392*100</f>
        <v>46.526315789473685</v>
      </c>
      <c r="H391" s="75">
        <f>C391/C392*100</f>
        <v>39.75114603798297</v>
      </c>
      <c r="I391" s="76">
        <f>D391/D392*100</f>
        <v>52.280311457174633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3325</v>
      </c>
      <c r="C392" s="66">
        <f>SUM(C389:C391)</f>
        <v>1527</v>
      </c>
      <c r="D392" s="67">
        <f>SUM(D389:D391)</f>
        <v>1798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2018（平成30）年1月末現在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21</v>
      </c>
      <c r="C396" s="81">
        <v>16</v>
      </c>
      <c r="D396" s="82">
        <v>5</v>
      </c>
      <c r="E396" s="20"/>
      <c r="F396" s="16">
        <v>40</v>
      </c>
      <c r="G396" s="80">
        <v>72</v>
      </c>
      <c r="H396" s="81">
        <v>37</v>
      </c>
      <c r="I396" s="82">
        <v>35</v>
      </c>
      <c r="J396" s="14"/>
      <c r="K396" s="16">
        <v>80</v>
      </c>
      <c r="L396" s="80">
        <v>79</v>
      </c>
      <c r="M396" s="81">
        <v>33</v>
      </c>
      <c r="N396" s="82">
        <v>46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30</v>
      </c>
      <c r="C397" s="84">
        <v>17</v>
      </c>
      <c r="D397" s="85">
        <v>13</v>
      </c>
      <c r="E397" s="20"/>
      <c r="F397" s="21">
        <v>41</v>
      </c>
      <c r="G397" s="83">
        <v>62</v>
      </c>
      <c r="H397" s="84">
        <v>28</v>
      </c>
      <c r="I397" s="85">
        <v>34</v>
      </c>
      <c r="J397" s="14"/>
      <c r="K397" s="21">
        <v>81</v>
      </c>
      <c r="L397" s="83">
        <v>72</v>
      </c>
      <c r="M397" s="84">
        <v>29</v>
      </c>
      <c r="N397" s="85">
        <v>43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36</v>
      </c>
      <c r="C398" s="84">
        <v>18</v>
      </c>
      <c r="D398" s="85">
        <v>18</v>
      </c>
      <c r="E398" s="20"/>
      <c r="F398" s="21">
        <v>42</v>
      </c>
      <c r="G398" s="83">
        <v>61</v>
      </c>
      <c r="H398" s="84">
        <v>36</v>
      </c>
      <c r="I398" s="85">
        <v>25</v>
      </c>
      <c r="J398" s="14"/>
      <c r="K398" s="21">
        <v>82</v>
      </c>
      <c r="L398" s="83">
        <v>75</v>
      </c>
      <c r="M398" s="84">
        <v>28</v>
      </c>
      <c r="N398" s="85">
        <v>47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37</v>
      </c>
      <c r="C399" s="84">
        <v>20</v>
      </c>
      <c r="D399" s="85">
        <v>17</v>
      </c>
      <c r="E399" s="20"/>
      <c r="F399" s="21">
        <v>43</v>
      </c>
      <c r="G399" s="83">
        <v>67</v>
      </c>
      <c r="H399" s="84">
        <v>34</v>
      </c>
      <c r="I399" s="85">
        <v>33</v>
      </c>
      <c r="J399" s="14"/>
      <c r="K399" s="21">
        <v>83</v>
      </c>
      <c r="L399" s="83">
        <v>76</v>
      </c>
      <c r="M399" s="84">
        <v>32</v>
      </c>
      <c r="N399" s="85">
        <v>44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48</v>
      </c>
      <c r="C400" s="84">
        <v>28</v>
      </c>
      <c r="D400" s="85">
        <v>20</v>
      </c>
      <c r="E400" s="20"/>
      <c r="F400" s="21">
        <v>44</v>
      </c>
      <c r="G400" s="83">
        <v>87</v>
      </c>
      <c r="H400" s="84">
        <v>50</v>
      </c>
      <c r="I400" s="85">
        <v>37</v>
      </c>
      <c r="J400" s="14"/>
      <c r="K400" s="21">
        <v>84</v>
      </c>
      <c r="L400" s="83">
        <v>77</v>
      </c>
      <c r="M400" s="84">
        <v>29</v>
      </c>
      <c r="N400" s="85">
        <v>48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43</v>
      </c>
      <c r="C401" s="87">
        <v>22</v>
      </c>
      <c r="D401" s="88">
        <v>21</v>
      </c>
      <c r="E401" s="20"/>
      <c r="F401" s="25">
        <v>45</v>
      </c>
      <c r="G401" s="86">
        <v>63</v>
      </c>
      <c r="H401" s="87">
        <v>34</v>
      </c>
      <c r="I401" s="88">
        <v>29</v>
      </c>
      <c r="J401" s="14"/>
      <c r="K401" s="25">
        <v>85</v>
      </c>
      <c r="L401" s="86">
        <v>83</v>
      </c>
      <c r="M401" s="87">
        <v>26</v>
      </c>
      <c r="N401" s="88">
        <v>57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40</v>
      </c>
      <c r="C402" s="87">
        <v>22</v>
      </c>
      <c r="D402" s="88">
        <v>18</v>
      </c>
      <c r="E402" s="20"/>
      <c r="F402" s="25">
        <v>46</v>
      </c>
      <c r="G402" s="86">
        <v>68</v>
      </c>
      <c r="H402" s="87">
        <v>33</v>
      </c>
      <c r="I402" s="88">
        <v>35</v>
      </c>
      <c r="J402" s="14"/>
      <c r="K402" s="25">
        <v>86</v>
      </c>
      <c r="L402" s="86">
        <v>75</v>
      </c>
      <c r="M402" s="87">
        <v>31</v>
      </c>
      <c r="N402" s="88">
        <v>44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38</v>
      </c>
      <c r="C403" s="87">
        <v>22</v>
      </c>
      <c r="D403" s="88">
        <v>16</v>
      </c>
      <c r="E403" s="20"/>
      <c r="F403" s="25">
        <v>47</v>
      </c>
      <c r="G403" s="86">
        <v>75</v>
      </c>
      <c r="H403" s="87">
        <v>34</v>
      </c>
      <c r="I403" s="88">
        <v>41</v>
      </c>
      <c r="J403" s="14"/>
      <c r="K403" s="25">
        <v>87</v>
      </c>
      <c r="L403" s="86">
        <v>72</v>
      </c>
      <c r="M403" s="87">
        <v>27</v>
      </c>
      <c r="N403" s="88">
        <v>45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34</v>
      </c>
      <c r="C404" s="87">
        <v>16</v>
      </c>
      <c r="D404" s="88">
        <v>18</v>
      </c>
      <c r="E404" s="20"/>
      <c r="F404" s="25">
        <v>48</v>
      </c>
      <c r="G404" s="86">
        <v>79</v>
      </c>
      <c r="H404" s="87">
        <v>40</v>
      </c>
      <c r="I404" s="88">
        <v>39</v>
      </c>
      <c r="J404" s="14"/>
      <c r="K404" s="25">
        <v>88</v>
      </c>
      <c r="L404" s="86">
        <v>51</v>
      </c>
      <c r="M404" s="87">
        <v>18</v>
      </c>
      <c r="N404" s="88">
        <v>33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34</v>
      </c>
      <c r="C405" s="87">
        <v>14</v>
      </c>
      <c r="D405" s="88">
        <v>20</v>
      </c>
      <c r="E405" s="20"/>
      <c r="F405" s="25">
        <v>49</v>
      </c>
      <c r="G405" s="86">
        <v>58</v>
      </c>
      <c r="H405" s="87">
        <v>27</v>
      </c>
      <c r="I405" s="88">
        <v>31</v>
      </c>
      <c r="J405" s="14"/>
      <c r="K405" s="25">
        <v>89</v>
      </c>
      <c r="L405" s="86">
        <v>45</v>
      </c>
      <c r="M405" s="87">
        <v>7</v>
      </c>
      <c r="N405" s="88">
        <v>38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50</v>
      </c>
      <c r="C406" s="84">
        <v>31</v>
      </c>
      <c r="D406" s="85">
        <v>19</v>
      </c>
      <c r="E406" s="20"/>
      <c r="F406" s="21">
        <v>50</v>
      </c>
      <c r="G406" s="83">
        <v>66</v>
      </c>
      <c r="H406" s="84">
        <v>34</v>
      </c>
      <c r="I406" s="85">
        <v>32</v>
      </c>
      <c r="J406" s="14"/>
      <c r="K406" s="21">
        <v>90</v>
      </c>
      <c r="L406" s="83">
        <v>49</v>
      </c>
      <c r="M406" s="84">
        <v>17</v>
      </c>
      <c r="N406" s="85">
        <v>32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40</v>
      </c>
      <c r="C407" s="84">
        <v>23</v>
      </c>
      <c r="D407" s="85">
        <v>17</v>
      </c>
      <c r="E407" s="20"/>
      <c r="F407" s="21">
        <v>51</v>
      </c>
      <c r="G407" s="83">
        <v>41</v>
      </c>
      <c r="H407" s="84">
        <v>23</v>
      </c>
      <c r="I407" s="85">
        <v>18</v>
      </c>
      <c r="J407" s="14"/>
      <c r="K407" s="21">
        <v>91</v>
      </c>
      <c r="L407" s="83">
        <v>49</v>
      </c>
      <c r="M407" s="84">
        <v>14</v>
      </c>
      <c r="N407" s="85">
        <v>35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33</v>
      </c>
      <c r="C408" s="84">
        <v>19</v>
      </c>
      <c r="D408" s="85">
        <v>14</v>
      </c>
      <c r="E408" s="20"/>
      <c r="F408" s="21">
        <v>52</v>
      </c>
      <c r="G408" s="83">
        <v>73</v>
      </c>
      <c r="H408" s="84">
        <v>34</v>
      </c>
      <c r="I408" s="85">
        <v>39</v>
      </c>
      <c r="J408" s="14"/>
      <c r="K408" s="21">
        <v>92</v>
      </c>
      <c r="L408" s="83">
        <v>37</v>
      </c>
      <c r="M408" s="84">
        <v>9</v>
      </c>
      <c r="N408" s="85">
        <v>28</v>
      </c>
      <c r="O408" s="14"/>
      <c r="P408" s="34" t="s">
        <v>7</v>
      </c>
      <c r="Q408" s="46">
        <f>SUM(B396:B400)</f>
        <v>172</v>
      </c>
      <c r="R408" s="47">
        <f>SUM(C396:C400)</f>
        <v>99</v>
      </c>
      <c r="S408" s="48">
        <f>SUM(D396:D400)</f>
        <v>73</v>
      </c>
      <c r="T408" s="35"/>
    </row>
    <row r="409" spans="1:20" s="15" customFormat="1" ht="12" x14ac:dyDescent="0.15">
      <c r="A409" s="21">
        <v>13</v>
      </c>
      <c r="B409" s="83">
        <v>37</v>
      </c>
      <c r="C409" s="84">
        <v>15</v>
      </c>
      <c r="D409" s="85">
        <v>22</v>
      </c>
      <c r="E409" s="20"/>
      <c r="F409" s="21">
        <v>53</v>
      </c>
      <c r="G409" s="83">
        <v>75</v>
      </c>
      <c r="H409" s="84">
        <v>44</v>
      </c>
      <c r="I409" s="85">
        <v>31</v>
      </c>
      <c r="J409" s="14"/>
      <c r="K409" s="21">
        <v>93</v>
      </c>
      <c r="L409" s="83">
        <v>32</v>
      </c>
      <c r="M409" s="84">
        <v>7</v>
      </c>
      <c r="N409" s="85">
        <v>25</v>
      </c>
      <c r="O409" s="14"/>
      <c r="P409" s="36" t="s">
        <v>8</v>
      </c>
      <c r="Q409" s="46">
        <f>SUM(B401:B405)</f>
        <v>189</v>
      </c>
      <c r="R409" s="49">
        <f>SUM(C401:C405)</f>
        <v>96</v>
      </c>
      <c r="S409" s="50">
        <f>SUM(D401:D405)</f>
        <v>93</v>
      </c>
      <c r="T409" s="35"/>
    </row>
    <row r="410" spans="1:20" s="15" customFormat="1" ht="12" x14ac:dyDescent="0.15">
      <c r="A410" s="21">
        <v>14</v>
      </c>
      <c r="B410" s="83">
        <v>45</v>
      </c>
      <c r="C410" s="84">
        <v>26</v>
      </c>
      <c r="D410" s="85">
        <v>19</v>
      </c>
      <c r="E410" s="20"/>
      <c r="F410" s="21">
        <v>54</v>
      </c>
      <c r="G410" s="83">
        <v>81</v>
      </c>
      <c r="H410" s="84">
        <v>42</v>
      </c>
      <c r="I410" s="85">
        <v>39</v>
      </c>
      <c r="J410" s="14"/>
      <c r="K410" s="21">
        <v>94</v>
      </c>
      <c r="L410" s="83">
        <v>25</v>
      </c>
      <c r="M410" s="84">
        <v>9</v>
      </c>
      <c r="N410" s="85">
        <v>16</v>
      </c>
      <c r="O410" s="14"/>
      <c r="P410" s="36" t="s">
        <v>9</v>
      </c>
      <c r="Q410" s="46">
        <f>SUM(B406:B410)</f>
        <v>205</v>
      </c>
      <c r="R410" s="49">
        <f>SUM(C406:C410)</f>
        <v>114</v>
      </c>
      <c r="S410" s="50">
        <f>SUM(D406:D410)</f>
        <v>91</v>
      </c>
      <c r="T410" s="35"/>
    </row>
    <row r="411" spans="1:20" s="15" customFormat="1" ht="12" x14ac:dyDescent="0.15">
      <c r="A411" s="25">
        <v>15</v>
      </c>
      <c r="B411" s="86">
        <v>37</v>
      </c>
      <c r="C411" s="87">
        <v>19</v>
      </c>
      <c r="D411" s="88">
        <v>18</v>
      </c>
      <c r="E411" s="20"/>
      <c r="F411" s="25">
        <v>55</v>
      </c>
      <c r="G411" s="86">
        <v>66</v>
      </c>
      <c r="H411" s="87">
        <v>30</v>
      </c>
      <c r="I411" s="88">
        <v>36</v>
      </c>
      <c r="J411" s="14"/>
      <c r="K411" s="25">
        <v>95</v>
      </c>
      <c r="L411" s="86">
        <v>14</v>
      </c>
      <c r="M411" s="87">
        <v>3</v>
      </c>
      <c r="N411" s="88">
        <v>11</v>
      </c>
      <c r="O411" s="14"/>
      <c r="P411" s="37" t="s">
        <v>10</v>
      </c>
      <c r="Q411" s="51">
        <f>SUM(B411:B415)</f>
        <v>242</v>
      </c>
      <c r="R411" s="52">
        <f>SUM(C411:C415)</f>
        <v>126</v>
      </c>
      <c r="S411" s="53">
        <f>SUM(D411:D415)</f>
        <v>116</v>
      </c>
      <c r="T411" s="35"/>
    </row>
    <row r="412" spans="1:20" s="15" customFormat="1" ht="12" x14ac:dyDescent="0.15">
      <c r="A412" s="25">
        <v>16</v>
      </c>
      <c r="B412" s="86">
        <v>45</v>
      </c>
      <c r="C412" s="87">
        <v>21</v>
      </c>
      <c r="D412" s="88">
        <v>24</v>
      </c>
      <c r="E412" s="20"/>
      <c r="F412" s="25">
        <v>56</v>
      </c>
      <c r="G412" s="86">
        <v>67</v>
      </c>
      <c r="H412" s="87">
        <v>35</v>
      </c>
      <c r="I412" s="88">
        <v>32</v>
      </c>
      <c r="J412" s="14"/>
      <c r="K412" s="25">
        <v>96</v>
      </c>
      <c r="L412" s="86">
        <v>9</v>
      </c>
      <c r="M412" s="87">
        <v>1</v>
      </c>
      <c r="N412" s="88">
        <v>8</v>
      </c>
      <c r="O412" s="14"/>
      <c r="P412" s="37" t="s">
        <v>11</v>
      </c>
      <c r="Q412" s="51">
        <f>SUM(B416:B420)</f>
        <v>260</v>
      </c>
      <c r="R412" s="52">
        <f>SUM(C416:C420)</f>
        <v>144</v>
      </c>
      <c r="S412" s="53">
        <f>SUM(D416:D420)</f>
        <v>116</v>
      </c>
      <c r="T412" s="35"/>
    </row>
    <row r="413" spans="1:20" s="15" customFormat="1" ht="12" x14ac:dyDescent="0.15">
      <c r="A413" s="25">
        <v>17</v>
      </c>
      <c r="B413" s="86">
        <v>54</v>
      </c>
      <c r="C413" s="87">
        <v>30</v>
      </c>
      <c r="D413" s="88">
        <v>24</v>
      </c>
      <c r="E413" s="20"/>
      <c r="F413" s="25">
        <v>57</v>
      </c>
      <c r="G413" s="86">
        <v>77</v>
      </c>
      <c r="H413" s="87">
        <v>40</v>
      </c>
      <c r="I413" s="88">
        <v>37</v>
      </c>
      <c r="J413" s="14"/>
      <c r="K413" s="25">
        <v>97</v>
      </c>
      <c r="L413" s="86">
        <v>10</v>
      </c>
      <c r="M413" s="87">
        <v>2</v>
      </c>
      <c r="N413" s="88">
        <v>8</v>
      </c>
      <c r="O413" s="14"/>
      <c r="P413" s="37" t="s">
        <v>12</v>
      </c>
      <c r="Q413" s="51">
        <f>SUM(B421:B425)</f>
        <v>194</v>
      </c>
      <c r="R413" s="52">
        <f>SUM(C421:C425)</f>
        <v>102</v>
      </c>
      <c r="S413" s="53">
        <f>SUM(D421:D425)</f>
        <v>92</v>
      </c>
      <c r="T413" s="35"/>
    </row>
    <row r="414" spans="1:20" s="15" customFormat="1" ht="12" x14ac:dyDescent="0.15">
      <c r="A414" s="25">
        <v>18</v>
      </c>
      <c r="B414" s="86">
        <v>54</v>
      </c>
      <c r="C414" s="87">
        <v>27</v>
      </c>
      <c r="D414" s="88">
        <v>27</v>
      </c>
      <c r="E414" s="20"/>
      <c r="F414" s="25">
        <v>58</v>
      </c>
      <c r="G414" s="86">
        <v>85</v>
      </c>
      <c r="H414" s="87">
        <v>40</v>
      </c>
      <c r="I414" s="88">
        <v>45</v>
      </c>
      <c r="J414" s="14"/>
      <c r="K414" s="25">
        <v>98</v>
      </c>
      <c r="L414" s="86">
        <v>6</v>
      </c>
      <c r="M414" s="87">
        <v>1</v>
      </c>
      <c r="N414" s="88">
        <v>5</v>
      </c>
      <c r="O414" s="14"/>
      <c r="P414" s="37" t="s">
        <v>13</v>
      </c>
      <c r="Q414" s="51">
        <f>SUM(B426:B430)</f>
        <v>225</v>
      </c>
      <c r="R414" s="52">
        <f>SUM(C426:C430)</f>
        <v>111</v>
      </c>
      <c r="S414" s="53">
        <f>SUM(D426:D430)</f>
        <v>114</v>
      </c>
      <c r="T414" s="35"/>
    </row>
    <row r="415" spans="1:20" s="15" customFormat="1" ht="12" x14ac:dyDescent="0.15">
      <c r="A415" s="25">
        <v>19</v>
      </c>
      <c r="B415" s="86">
        <v>52</v>
      </c>
      <c r="C415" s="87">
        <v>29</v>
      </c>
      <c r="D415" s="88">
        <v>23</v>
      </c>
      <c r="E415" s="20"/>
      <c r="F415" s="25">
        <v>59</v>
      </c>
      <c r="G415" s="86">
        <v>76</v>
      </c>
      <c r="H415" s="87">
        <v>32</v>
      </c>
      <c r="I415" s="88">
        <v>44</v>
      </c>
      <c r="J415" s="14"/>
      <c r="K415" s="25">
        <v>99</v>
      </c>
      <c r="L415" s="86">
        <v>5</v>
      </c>
      <c r="M415" s="87">
        <v>0</v>
      </c>
      <c r="N415" s="88">
        <v>5</v>
      </c>
      <c r="O415" s="14"/>
      <c r="P415" s="37" t="s">
        <v>14</v>
      </c>
      <c r="Q415" s="51">
        <f>SUM(B431:B435)</f>
        <v>252</v>
      </c>
      <c r="R415" s="52">
        <f>SUM(C431:C435)</f>
        <v>144</v>
      </c>
      <c r="S415" s="53">
        <f>SUM(D431:D435)</f>
        <v>108</v>
      </c>
      <c r="T415" s="35"/>
    </row>
    <row r="416" spans="1:20" s="15" customFormat="1" ht="12" x14ac:dyDescent="0.15">
      <c r="A416" s="21">
        <v>20</v>
      </c>
      <c r="B416" s="83">
        <v>60</v>
      </c>
      <c r="C416" s="84">
        <v>32</v>
      </c>
      <c r="D416" s="85">
        <v>28</v>
      </c>
      <c r="E416" s="20"/>
      <c r="F416" s="21">
        <v>60</v>
      </c>
      <c r="G416" s="83">
        <v>81</v>
      </c>
      <c r="H416" s="84">
        <v>40</v>
      </c>
      <c r="I416" s="85">
        <v>41</v>
      </c>
      <c r="J416" s="14"/>
      <c r="K416" s="21">
        <v>100</v>
      </c>
      <c r="L416" s="83">
        <v>1</v>
      </c>
      <c r="M416" s="84">
        <v>0</v>
      </c>
      <c r="N416" s="85">
        <v>1</v>
      </c>
      <c r="O416" s="14"/>
      <c r="P416" s="37" t="s">
        <v>15</v>
      </c>
      <c r="Q416" s="51">
        <f>SUM(G396:G400)</f>
        <v>349</v>
      </c>
      <c r="R416" s="52">
        <f>SUM(H396:H400)</f>
        <v>185</v>
      </c>
      <c r="S416" s="53">
        <f>SUM(I396:I400)</f>
        <v>164</v>
      </c>
      <c r="T416" s="35"/>
    </row>
    <row r="417" spans="1:20" s="15" customFormat="1" ht="12" x14ac:dyDescent="0.15">
      <c r="A417" s="21">
        <v>21</v>
      </c>
      <c r="B417" s="83">
        <v>47</v>
      </c>
      <c r="C417" s="84">
        <v>23</v>
      </c>
      <c r="D417" s="85">
        <v>24</v>
      </c>
      <c r="E417" s="20"/>
      <c r="F417" s="21">
        <v>61</v>
      </c>
      <c r="G417" s="83">
        <v>69</v>
      </c>
      <c r="H417" s="84">
        <v>32</v>
      </c>
      <c r="I417" s="85">
        <v>37</v>
      </c>
      <c r="J417" s="14"/>
      <c r="K417" s="21">
        <v>101</v>
      </c>
      <c r="L417" s="83">
        <v>0</v>
      </c>
      <c r="M417" s="84">
        <v>0</v>
      </c>
      <c r="N417" s="85">
        <v>0</v>
      </c>
      <c r="O417" s="14"/>
      <c r="P417" s="37" t="s">
        <v>16</v>
      </c>
      <c r="Q417" s="51">
        <f>SUM(G401:G405)</f>
        <v>343</v>
      </c>
      <c r="R417" s="52">
        <f>SUM(H401:H405)</f>
        <v>168</v>
      </c>
      <c r="S417" s="53">
        <f>SUM(I401:I405)</f>
        <v>175</v>
      </c>
      <c r="T417" s="35"/>
    </row>
    <row r="418" spans="1:20" s="15" customFormat="1" ht="12" x14ac:dyDescent="0.15">
      <c r="A418" s="21">
        <v>22</v>
      </c>
      <c r="B418" s="83">
        <v>57</v>
      </c>
      <c r="C418" s="84">
        <v>34</v>
      </c>
      <c r="D418" s="85">
        <v>23</v>
      </c>
      <c r="E418" s="20"/>
      <c r="F418" s="21">
        <v>62</v>
      </c>
      <c r="G418" s="83">
        <v>87</v>
      </c>
      <c r="H418" s="84">
        <v>45</v>
      </c>
      <c r="I418" s="85">
        <v>42</v>
      </c>
      <c r="J418" s="14"/>
      <c r="K418" s="21">
        <v>102</v>
      </c>
      <c r="L418" s="83">
        <v>2</v>
      </c>
      <c r="M418" s="84">
        <v>0</v>
      </c>
      <c r="N418" s="85">
        <v>2</v>
      </c>
      <c r="O418" s="14"/>
      <c r="P418" s="37" t="s">
        <v>17</v>
      </c>
      <c r="Q418" s="51">
        <f>SUM(G406:G410)</f>
        <v>336</v>
      </c>
      <c r="R418" s="52">
        <f>SUM(H406:H410)</f>
        <v>177</v>
      </c>
      <c r="S418" s="53">
        <f>SUM(I406:I410)</f>
        <v>159</v>
      </c>
      <c r="T418" s="35"/>
    </row>
    <row r="419" spans="1:20" s="15" customFormat="1" ht="12" x14ac:dyDescent="0.15">
      <c r="A419" s="21">
        <v>23</v>
      </c>
      <c r="B419" s="83">
        <v>39</v>
      </c>
      <c r="C419" s="84">
        <v>22</v>
      </c>
      <c r="D419" s="85">
        <v>17</v>
      </c>
      <c r="E419" s="20"/>
      <c r="F419" s="21">
        <v>63</v>
      </c>
      <c r="G419" s="83">
        <v>90</v>
      </c>
      <c r="H419" s="84">
        <v>43</v>
      </c>
      <c r="I419" s="85">
        <v>47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371</v>
      </c>
      <c r="R419" s="52">
        <f>SUM(H411:H415)</f>
        <v>177</v>
      </c>
      <c r="S419" s="53">
        <f>SUM(I411:I415)</f>
        <v>194</v>
      </c>
      <c r="T419" s="35"/>
    </row>
    <row r="420" spans="1:20" s="15" customFormat="1" ht="12" x14ac:dyDescent="0.15">
      <c r="A420" s="21">
        <v>24</v>
      </c>
      <c r="B420" s="83">
        <v>57</v>
      </c>
      <c r="C420" s="84">
        <v>33</v>
      </c>
      <c r="D420" s="85">
        <v>24</v>
      </c>
      <c r="E420" s="20"/>
      <c r="F420" s="21">
        <v>64</v>
      </c>
      <c r="G420" s="83">
        <v>95</v>
      </c>
      <c r="H420" s="84">
        <v>51</v>
      </c>
      <c r="I420" s="85">
        <v>44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422</v>
      </c>
      <c r="R420" s="52">
        <f>SUM(H416:H420)</f>
        <v>211</v>
      </c>
      <c r="S420" s="53">
        <f>SUM(I416:I420)</f>
        <v>211</v>
      </c>
      <c r="T420" s="35"/>
    </row>
    <row r="421" spans="1:20" s="15" customFormat="1" ht="12" x14ac:dyDescent="0.15">
      <c r="A421" s="25">
        <v>25</v>
      </c>
      <c r="B421" s="86">
        <v>42</v>
      </c>
      <c r="C421" s="87">
        <v>25</v>
      </c>
      <c r="D421" s="88">
        <v>17</v>
      </c>
      <c r="E421" s="20"/>
      <c r="F421" s="25">
        <v>65</v>
      </c>
      <c r="G421" s="86">
        <v>95</v>
      </c>
      <c r="H421" s="87">
        <v>53</v>
      </c>
      <c r="I421" s="88">
        <v>42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598</v>
      </c>
      <c r="R421" s="49">
        <f>SUM(H421:H425)</f>
        <v>306</v>
      </c>
      <c r="S421" s="50">
        <f>SUM(I421:I425)</f>
        <v>292</v>
      </c>
      <c r="T421" s="35"/>
    </row>
    <row r="422" spans="1:20" s="15" customFormat="1" ht="12" x14ac:dyDescent="0.15">
      <c r="A422" s="25">
        <v>26</v>
      </c>
      <c r="B422" s="86">
        <v>34</v>
      </c>
      <c r="C422" s="87">
        <v>13</v>
      </c>
      <c r="D422" s="88">
        <v>21</v>
      </c>
      <c r="E422" s="20"/>
      <c r="F422" s="25">
        <v>66</v>
      </c>
      <c r="G422" s="86">
        <v>104</v>
      </c>
      <c r="H422" s="87">
        <v>60</v>
      </c>
      <c r="I422" s="88">
        <v>44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459</v>
      </c>
      <c r="R422" s="49">
        <f>SUM(H426:H430)</f>
        <v>224</v>
      </c>
      <c r="S422" s="50">
        <f>SUM(I426:I430)</f>
        <v>235</v>
      </c>
      <c r="T422" s="35"/>
    </row>
    <row r="423" spans="1:20" s="15" customFormat="1" ht="12" x14ac:dyDescent="0.15">
      <c r="A423" s="25">
        <v>27</v>
      </c>
      <c r="B423" s="86">
        <v>44</v>
      </c>
      <c r="C423" s="87">
        <v>26</v>
      </c>
      <c r="D423" s="88">
        <v>18</v>
      </c>
      <c r="E423" s="20"/>
      <c r="F423" s="25">
        <v>67</v>
      </c>
      <c r="G423" s="86">
        <v>110</v>
      </c>
      <c r="H423" s="87">
        <v>54</v>
      </c>
      <c r="I423" s="88">
        <v>56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396</v>
      </c>
      <c r="R423" s="49">
        <f>SUM(H431:H435)</f>
        <v>167</v>
      </c>
      <c r="S423" s="50">
        <f>SUM(I431:I435)</f>
        <v>229</v>
      </c>
      <c r="T423" s="35"/>
    </row>
    <row r="424" spans="1:20" s="15" customFormat="1" ht="12" x14ac:dyDescent="0.15">
      <c r="A424" s="25">
        <v>28</v>
      </c>
      <c r="B424" s="86">
        <v>34</v>
      </c>
      <c r="C424" s="87">
        <v>19</v>
      </c>
      <c r="D424" s="88">
        <v>15</v>
      </c>
      <c r="E424" s="20"/>
      <c r="F424" s="25">
        <v>68</v>
      </c>
      <c r="G424" s="86">
        <v>154</v>
      </c>
      <c r="H424" s="87">
        <v>69</v>
      </c>
      <c r="I424" s="88">
        <v>85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379</v>
      </c>
      <c r="R424" s="49">
        <f>SUM(M396:M400)</f>
        <v>151</v>
      </c>
      <c r="S424" s="50">
        <f>SUM(N396:N400)</f>
        <v>228</v>
      </c>
      <c r="T424" s="35"/>
    </row>
    <row r="425" spans="1:20" s="15" customFormat="1" ht="12" x14ac:dyDescent="0.15">
      <c r="A425" s="25">
        <v>29</v>
      </c>
      <c r="B425" s="86">
        <v>40</v>
      </c>
      <c r="C425" s="87">
        <v>19</v>
      </c>
      <c r="D425" s="88">
        <v>21</v>
      </c>
      <c r="E425" s="20"/>
      <c r="F425" s="25">
        <v>69</v>
      </c>
      <c r="G425" s="86">
        <v>135</v>
      </c>
      <c r="H425" s="87">
        <v>70</v>
      </c>
      <c r="I425" s="88">
        <v>65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326</v>
      </c>
      <c r="R425" s="49">
        <f>SUM(M401:M405)</f>
        <v>109</v>
      </c>
      <c r="S425" s="50">
        <f>SUM(N401:N405)</f>
        <v>217</v>
      </c>
      <c r="T425" s="35"/>
    </row>
    <row r="426" spans="1:20" s="15" customFormat="1" ht="12" x14ac:dyDescent="0.15">
      <c r="A426" s="21">
        <v>30</v>
      </c>
      <c r="B426" s="83">
        <v>40</v>
      </c>
      <c r="C426" s="84">
        <v>20</v>
      </c>
      <c r="D426" s="85">
        <v>20</v>
      </c>
      <c r="E426" s="20"/>
      <c r="F426" s="21">
        <v>70</v>
      </c>
      <c r="G426" s="83">
        <v>125</v>
      </c>
      <c r="H426" s="84">
        <v>60</v>
      </c>
      <c r="I426" s="85">
        <v>65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192</v>
      </c>
      <c r="R426" s="49">
        <f>SUM(M406:M410)</f>
        <v>56</v>
      </c>
      <c r="S426" s="50">
        <f>SUM(N406:N410)</f>
        <v>136</v>
      </c>
      <c r="T426" s="35"/>
    </row>
    <row r="427" spans="1:20" s="15" customFormat="1" ht="12" x14ac:dyDescent="0.15">
      <c r="A427" s="21">
        <v>31</v>
      </c>
      <c r="B427" s="83">
        <v>45</v>
      </c>
      <c r="C427" s="84">
        <v>22</v>
      </c>
      <c r="D427" s="85">
        <v>23</v>
      </c>
      <c r="E427" s="20"/>
      <c r="F427" s="21">
        <v>71</v>
      </c>
      <c r="G427" s="83">
        <v>95</v>
      </c>
      <c r="H427" s="84">
        <v>44</v>
      </c>
      <c r="I427" s="85">
        <v>51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44</v>
      </c>
      <c r="R427" s="46">
        <f>SUM(M411:M415)</f>
        <v>7</v>
      </c>
      <c r="S427" s="48">
        <f>SUM(N411:N415)</f>
        <v>37</v>
      </c>
      <c r="T427" s="35"/>
    </row>
    <row r="428" spans="1:20" s="15" customFormat="1" ht="12" x14ac:dyDescent="0.15">
      <c r="A428" s="21">
        <v>32</v>
      </c>
      <c r="B428" s="83">
        <v>50</v>
      </c>
      <c r="C428" s="84">
        <v>21</v>
      </c>
      <c r="D428" s="85">
        <v>29</v>
      </c>
      <c r="E428" s="20"/>
      <c r="F428" s="21">
        <v>72</v>
      </c>
      <c r="G428" s="83">
        <v>77</v>
      </c>
      <c r="H428" s="84">
        <v>38</v>
      </c>
      <c r="I428" s="85">
        <v>39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3</v>
      </c>
      <c r="R428" s="46">
        <f>SUM(M416:M420)</f>
        <v>0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49</v>
      </c>
      <c r="C429" s="84">
        <v>24</v>
      </c>
      <c r="D429" s="85">
        <v>25</v>
      </c>
      <c r="E429" s="20"/>
      <c r="F429" s="21">
        <v>73</v>
      </c>
      <c r="G429" s="83">
        <v>90</v>
      </c>
      <c r="H429" s="84">
        <v>41</v>
      </c>
      <c r="I429" s="85">
        <v>49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41</v>
      </c>
      <c r="C430" s="84">
        <v>24</v>
      </c>
      <c r="D430" s="85">
        <v>17</v>
      </c>
      <c r="E430" s="20"/>
      <c r="F430" s="21">
        <v>74</v>
      </c>
      <c r="G430" s="83">
        <v>72</v>
      </c>
      <c r="H430" s="84">
        <v>41</v>
      </c>
      <c r="I430" s="85">
        <v>31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43</v>
      </c>
      <c r="C431" s="87">
        <v>28</v>
      </c>
      <c r="D431" s="88">
        <v>15</v>
      </c>
      <c r="E431" s="20"/>
      <c r="F431" s="25">
        <v>75</v>
      </c>
      <c r="G431" s="86">
        <v>89</v>
      </c>
      <c r="H431" s="87">
        <v>41</v>
      </c>
      <c r="I431" s="88">
        <v>48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41</v>
      </c>
      <c r="C432" s="87">
        <v>20</v>
      </c>
      <c r="D432" s="88">
        <v>21</v>
      </c>
      <c r="E432" s="20"/>
      <c r="F432" s="25">
        <v>76</v>
      </c>
      <c r="G432" s="86">
        <v>71</v>
      </c>
      <c r="H432" s="87">
        <v>27</v>
      </c>
      <c r="I432" s="88">
        <v>44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49</v>
      </c>
      <c r="C433" s="87">
        <v>31</v>
      </c>
      <c r="D433" s="88">
        <v>18</v>
      </c>
      <c r="E433" s="20"/>
      <c r="F433" s="25">
        <v>77</v>
      </c>
      <c r="G433" s="86">
        <v>86</v>
      </c>
      <c r="H433" s="87">
        <v>31</v>
      </c>
      <c r="I433" s="88">
        <v>55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62</v>
      </c>
      <c r="C434" s="87">
        <v>36</v>
      </c>
      <c r="D434" s="88">
        <v>26</v>
      </c>
      <c r="E434" s="20"/>
      <c r="F434" s="25">
        <v>78</v>
      </c>
      <c r="G434" s="86">
        <v>77</v>
      </c>
      <c r="H434" s="87">
        <v>34</v>
      </c>
      <c r="I434" s="88">
        <v>43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57</v>
      </c>
      <c r="C435" s="90">
        <v>29</v>
      </c>
      <c r="D435" s="91">
        <v>28</v>
      </c>
      <c r="E435" s="20"/>
      <c r="F435" s="39">
        <v>79</v>
      </c>
      <c r="G435" s="89">
        <v>73</v>
      </c>
      <c r="H435" s="90">
        <v>34</v>
      </c>
      <c r="I435" s="91">
        <v>39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5957</v>
      </c>
      <c r="R435" s="57">
        <f>SUM(R408:R434)</f>
        <v>2874</v>
      </c>
      <c r="S435" s="58">
        <f>SUM(S408:S434)</f>
        <v>3083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566</v>
      </c>
      <c r="C438" s="60">
        <f>SUM(R408:R410)</f>
        <v>309</v>
      </c>
      <c r="D438" s="61">
        <f>SUM(S408:S410)</f>
        <v>257</v>
      </c>
      <c r="E438" s="20"/>
      <c r="F438" s="42" t="s">
        <v>37</v>
      </c>
      <c r="G438" s="68">
        <f>B438/B441*100</f>
        <v>9.5014268927312404</v>
      </c>
      <c r="H438" s="69">
        <f>C438/C441*100</f>
        <v>10.751565762004175</v>
      </c>
      <c r="I438" s="70">
        <f>D438/D441*100</f>
        <v>8.3360363282517032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2994</v>
      </c>
      <c r="C439" s="49">
        <f>SUM(R411:R420)</f>
        <v>1545</v>
      </c>
      <c r="D439" s="50">
        <f>SUM(S411:S420)</f>
        <v>1449</v>
      </c>
      <c r="E439" s="20"/>
      <c r="F439" s="43" t="s">
        <v>38</v>
      </c>
      <c r="G439" s="71">
        <f>B439/B441*100</f>
        <v>50.260198086285044</v>
      </c>
      <c r="H439" s="72">
        <f>C439/C441*100</f>
        <v>53.757828810020882</v>
      </c>
      <c r="I439" s="73">
        <f>D439/D441*100</f>
        <v>46.999675640609794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2397</v>
      </c>
      <c r="C440" s="64">
        <f>SUM(R421:R434)</f>
        <v>1020</v>
      </c>
      <c r="D440" s="65">
        <f>SUM(S421:S434)</f>
        <v>1377</v>
      </c>
      <c r="E440" s="20"/>
      <c r="F440" s="44" t="s">
        <v>39</v>
      </c>
      <c r="G440" s="74">
        <f>B440/B441*100</f>
        <v>40.238375020983717</v>
      </c>
      <c r="H440" s="75">
        <f>C440/C441*100</f>
        <v>35.490605427974948</v>
      </c>
      <c r="I440" s="76">
        <f>D440/D441*100</f>
        <v>44.664288031138497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5957</v>
      </c>
      <c r="C441" s="66">
        <f>SUM(C438:C440)</f>
        <v>2874</v>
      </c>
      <c r="D441" s="67">
        <f>SUM(D438:D440)</f>
        <v>3083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2018（平成30）年1月末現在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38</v>
      </c>
      <c r="C445" s="81">
        <v>23</v>
      </c>
      <c r="D445" s="82">
        <v>15</v>
      </c>
      <c r="E445" s="20"/>
      <c r="F445" s="16">
        <v>40</v>
      </c>
      <c r="G445" s="80">
        <v>100</v>
      </c>
      <c r="H445" s="81">
        <v>51</v>
      </c>
      <c r="I445" s="82">
        <v>49</v>
      </c>
      <c r="J445" s="14"/>
      <c r="K445" s="16">
        <v>80</v>
      </c>
      <c r="L445" s="80">
        <v>138</v>
      </c>
      <c r="M445" s="81">
        <v>55</v>
      </c>
      <c r="N445" s="82">
        <v>83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31</v>
      </c>
      <c r="C446" s="84">
        <v>14</v>
      </c>
      <c r="D446" s="85">
        <v>17</v>
      </c>
      <c r="E446" s="20"/>
      <c r="F446" s="21">
        <v>41</v>
      </c>
      <c r="G446" s="83">
        <v>79</v>
      </c>
      <c r="H446" s="84">
        <v>41</v>
      </c>
      <c r="I446" s="85">
        <v>38</v>
      </c>
      <c r="J446" s="14"/>
      <c r="K446" s="21">
        <v>81</v>
      </c>
      <c r="L446" s="83">
        <v>134</v>
      </c>
      <c r="M446" s="84">
        <v>65</v>
      </c>
      <c r="N446" s="85">
        <v>69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45</v>
      </c>
      <c r="C447" s="84">
        <v>23</v>
      </c>
      <c r="D447" s="85">
        <v>22</v>
      </c>
      <c r="E447" s="20"/>
      <c r="F447" s="21">
        <v>42</v>
      </c>
      <c r="G447" s="83">
        <v>113</v>
      </c>
      <c r="H447" s="84">
        <v>63</v>
      </c>
      <c r="I447" s="85">
        <v>50</v>
      </c>
      <c r="J447" s="14"/>
      <c r="K447" s="21">
        <v>82</v>
      </c>
      <c r="L447" s="83">
        <v>137</v>
      </c>
      <c r="M447" s="84">
        <v>50</v>
      </c>
      <c r="N447" s="85">
        <v>87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57</v>
      </c>
      <c r="C448" s="84">
        <v>33</v>
      </c>
      <c r="D448" s="85">
        <v>24</v>
      </c>
      <c r="E448" s="20"/>
      <c r="F448" s="21">
        <v>43</v>
      </c>
      <c r="G448" s="83">
        <v>131</v>
      </c>
      <c r="H448" s="84">
        <v>67</v>
      </c>
      <c r="I448" s="85">
        <v>64</v>
      </c>
      <c r="J448" s="14"/>
      <c r="K448" s="21">
        <v>83</v>
      </c>
      <c r="L448" s="83">
        <v>128</v>
      </c>
      <c r="M448" s="84">
        <v>39</v>
      </c>
      <c r="N448" s="85">
        <v>89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46</v>
      </c>
      <c r="C449" s="84">
        <v>19</v>
      </c>
      <c r="D449" s="85">
        <v>27</v>
      </c>
      <c r="E449" s="20"/>
      <c r="F449" s="21">
        <v>44</v>
      </c>
      <c r="G449" s="83">
        <v>134</v>
      </c>
      <c r="H449" s="84">
        <v>76</v>
      </c>
      <c r="I449" s="85">
        <v>58</v>
      </c>
      <c r="J449" s="14"/>
      <c r="K449" s="21">
        <v>84</v>
      </c>
      <c r="L449" s="83">
        <v>126</v>
      </c>
      <c r="M449" s="84">
        <v>50</v>
      </c>
      <c r="N449" s="85">
        <v>76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46</v>
      </c>
      <c r="C450" s="87">
        <v>18</v>
      </c>
      <c r="D450" s="88">
        <v>28</v>
      </c>
      <c r="E450" s="20"/>
      <c r="F450" s="25">
        <v>45</v>
      </c>
      <c r="G450" s="86">
        <v>112</v>
      </c>
      <c r="H450" s="87">
        <v>53</v>
      </c>
      <c r="I450" s="88">
        <v>59</v>
      </c>
      <c r="J450" s="14"/>
      <c r="K450" s="25">
        <v>85</v>
      </c>
      <c r="L450" s="86">
        <v>101</v>
      </c>
      <c r="M450" s="87">
        <v>33</v>
      </c>
      <c r="N450" s="88">
        <v>68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45</v>
      </c>
      <c r="C451" s="87">
        <v>29</v>
      </c>
      <c r="D451" s="88">
        <v>16</v>
      </c>
      <c r="E451" s="20"/>
      <c r="F451" s="25">
        <v>46</v>
      </c>
      <c r="G451" s="86">
        <v>114</v>
      </c>
      <c r="H451" s="87">
        <v>60</v>
      </c>
      <c r="I451" s="88">
        <v>54</v>
      </c>
      <c r="J451" s="14"/>
      <c r="K451" s="25">
        <v>86</v>
      </c>
      <c r="L451" s="86">
        <v>102</v>
      </c>
      <c r="M451" s="87">
        <v>36</v>
      </c>
      <c r="N451" s="88">
        <v>66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47</v>
      </c>
      <c r="C452" s="87">
        <v>23</v>
      </c>
      <c r="D452" s="88">
        <v>24</v>
      </c>
      <c r="E452" s="20"/>
      <c r="F452" s="25">
        <v>47</v>
      </c>
      <c r="G452" s="86">
        <v>114</v>
      </c>
      <c r="H452" s="87">
        <v>50</v>
      </c>
      <c r="I452" s="88">
        <v>64</v>
      </c>
      <c r="J452" s="14"/>
      <c r="K452" s="25">
        <v>87</v>
      </c>
      <c r="L452" s="86">
        <v>104</v>
      </c>
      <c r="M452" s="87">
        <v>40</v>
      </c>
      <c r="N452" s="88">
        <v>64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60</v>
      </c>
      <c r="C453" s="87">
        <v>27</v>
      </c>
      <c r="D453" s="88">
        <v>33</v>
      </c>
      <c r="E453" s="20"/>
      <c r="F453" s="25">
        <v>48</v>
      </c>
      <c r="G453" s="86">
        <v>110</v>
      </c>
      <c r="H453" s="87">
        <v>49</v>
      </c>
      <c r="I453" s="88">
        <v>61</v>
      </c>
      <c r="J453" s="14"/>
      <c r="K453" s="25">
        <v>88</v>
      </c>
      <c r="L453" s="86">
        <v>83</v>
      </c>
      <c r="M453" s="87">
        <v>26</v>
      </c>
      <c r="N453" s="88">
        <v>57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67</v>
      </c>
      <c r="C454" s="87">
        <v>36</v>
      </c>
      <c r="D454" s="88">
        <v>31</v>
      </c>
      <c r="E454" s="20"/>
      <c r="F454" s="25">
        <v>49</v>
      </c>
      <c r="G454" s="86">
        <v>128</v>
      </c>
      <c r="H454" s="87">
        <v>64</v>
      </c>
      <c r="I454" s="88">
        <v>64</v>
      </c>
      <c r="J454" s="14"/>
      <c r="K454" s="25">
        <v>89</v>
      </c>
      <c r="L454" s="86">
        <v>76</v>
      </c>
      <c r="M454" s="87">
        <v>24</v>
      </c>
      <c r="N454" s="88">
        <v>52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64</v>
      </c>
      <c r="C455" s="84">
        <v>33</v>
      </c>
      <c r="D455" s="85">
        <v>31</v>
      </c>
      <c r="E455" s="20"/>
      <c r="F455" s="21">
        <v>50</v>
      </c>
      <c r="G455" s="83">
        <v>115</v>
      </c>
      <c r="H455" s="84">
        <v>58</v>
      </c>
      <c r="I455" s="85">
        <v>57</v>
      </c>
      <c r="J455" s="14"/>
      <c r="K455" s="21">
        <v>90</v>
      </c>
      <c r="L455" s="83">
        <v>63</v>
      </c>
      <c r="M455" s="84">
        <v>17</v>
      </c>
      <c r="N455" s="85">
        <v>46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67</v>
      </c>
      <c r="C456" s="84">
        <v>30</v>
      </c>
      <c r="D456" s="85">
        <v>37</v>
      </c>
      <c r="E456" s="20"/>
      <c r="F456" s="21">
        <v>51</v>
      </c>
      <c r="G456" s="83">
        <v>106</v>
      </c>
      <c r="H456" s="84">
        <v>57</v>
      </c>
      <c r="I456" s="85">
        <v>49</v>
      </c>
      <c r="J456" s="14"/>
      <c r="K456" s="21">
        <v>91</v>
      </c>
      <c r="L456" s="83">
        <v>55</v>
      </c>
      <c r="M456" s="84">
        <v>15</v>
      </c>
      <c r="N456" s="85">
        <v>40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73</v>
      </c>
      <c r="C457" s="84">
        <v>35</v>
      </c>
      <c r="D457" s="85">
        <v>38</v>
      </c>
      <c r="E457" s="20"/>
      <c r="F457" s="21">
        <v>52</v>
      </c>
      <c r="G457" s="83">
        <v>115</v>
      </c>
      <c r="H457" s="84">
        <v>68</v>
      </c>
      <c r="I457" s="85">
        <v>47</v>
      </c>
      <c r="J457" s="14"/>
      <c r="K457" s="21">
        <v>92</v>
      </c>
      <c r="L457" s="83">
        <v>48</v>
      </c>
      <c r="M457" s="84">
        <v>12</v>
      </c>
      <c r="N457" s="85">
        <v>36</v>
      </c>
      <c r="O457" s="14"/>
      <c r="P457" s="34" t="s">
        <v>7</v>
      </c>
      <c r="Q457" s="46">
        <f>SUM(B445:B449)</f>
        <v>217</v>
      </c>
      <c r="R457" s="47">
        <f>SUM(C445:C449)</f>
        <v>112</v>
      </c>
      <c r="S457" s="48">
        <f>SUM(D445:D449)</f>
        <v>105</v>
      </c>
      <c r="T457" s="35"/>
    </row>
    <row r="458" spans="1:20" s="15" customFormat="1" ht="12" x14ac:dyDescent="0.15">
      <c r="A458" s="21">
        <v>13</v>
      </c>
      <c r="B458" s="83">
        <v>69</v>
      </c>
      <c r="C458" s="84">
        <v>37</v>
      </c>
      <c r="D458" s="85">
        <v>32</v>
      </c>
      <c r="E458" s="20"/>
      <c r="F458" s="21">
        <v>53</v>
      </c>
      <c r="G458" s="83">
        <v>103</v>
      </c>
      <c r="H458" s="84">
        <v>44</v>
      </c>
      <c r="I458" s="85">
        <v>59</v>
      </c>
      <c r="J458" s="14"/>
      <c r="K458" s="21">
        <v>93</v>
      </c>
      <c r="L458" s="83">
        <v>34</v>
      </c>
      <c r="M458" s="84">
        <v>9</v>
      </c>
      <c r="N458" s="85">
        <v>25</v>
      </c>
      <c r="O458" s="14"/>
      <c r="P458" s="36" t="s">
        <v>8</v>
      </c>
      <c r="Q458" s="46">
        <f>SUM(B450:B454)</f>
        <v>265</v>
      </c>
      <c r="R458" s="49">
        <f>SUM(C450:C454)</f>
        <v>133</v>
      </c>
      <c r="S458" s="50">
        <f>SUM(D450:D454)</f>
        <v>132</v>
      </c>
      <c r="T458" s="35"/>
    </row>
    <row r="459" spans="1:20" s="15" customFormat="1" ht="12" x14ac:dyDescent="0.15">
      <c r="A459" s="21">
        <v>14</v>
      </c>
      <c r="B459" s="83">
        <v>74</v>
      </c>
      <c r="C459" s="84">
        <v>41</v>
      </c>
      <c r="D459" s="85">
        <v>33</v>
      </c>
      <c r="E459" s="20"/>
      <c r="F459" s="21">
        <v>54</v>
      </c>
      <c r="G459" s="83">
        <v>117</v>
      </c>
      <c r="H459" s="84">
        <v>53</v>
      </c>
      <c r="I459" s="85">
        <v>64</v>
      </c>
      <c r="J459" s="14"/>
      <c r="K459" s="21">
        <v>94</v>
      </c>
      <c r="L459" s="83">
        <v>32</v>
      </c>
      <c r="M459" s="84">
        <v>3</v>
      </c>
      <c r="N459" s="85">
        <v>29</v>
      </c>
      <c r="O459" s="14"/>
      <c r="P459" s="36" t="s">
        <v>9</v>
      </c>
      <c r="Q459" s="46">
        <f>SUM(B455:B459)</f>
        <v>347</v>
      </c>
      <c r="R459" s="49">
        <f>SUM(C455:C459)</f>
        <v>176</v>
      </c>
      <c r="S459" s="50">
        <f>SUM(D455:D459)</f>
        <v>171</v>
      </c>
      <c r="T459" s="35"/>
    </row>
    <row r="460" spans="1:20" s="15" customFormat="1" ht="12" x14ac:dyDescent="0.15">
      <c r="A460" s="25">
        <v>15</v>
      </c>
      <c r="B460" s="86">
        <v>78</v>
      </c>
      <c r="C460" s="87">
        <v>49</v>
      </c>
      <c r="D460" s="88">
        <v>29</v>
      </c>
      <c r="E460" s="20"/>
      <c r="F460" s="25">
        <v>55</v>
      </c>
      <c r="G460" s="86">
        <v>125</v>
      </c>
      <c r="H460" s="87">
        <v>63</v>
      </c>
      <c r="I460" s="88">
        <v>62</v>
      </c>
      <c r="J460" s="14"/>
      <c r="K460" s="25">
        <v>95</v>
      </c>
      <c r="L460" s="86">
        <v>29</v>
      </c>
      <c r="M460" s="87">
        <v>7</v>
      </c>
      <c r="N460" s="88">
        <v>22</v>
      </c>
      <c r="O460" s="14"/>
      <c r="P460" s="37" t="s">
        <v>10</v>
      </c>
      <c r="Q460" s="51">
        <f>SUM(B460:B464)</f>
        <v>416</v>
      </c>
      <c r="R460" s="52">
        <f>SUM(C460:C464)</f>
        <v>224</v>
      </c>
      <c r="S460" s="53">
        <f>SUM(D460:D464)</f>
        <v>192</v>
      </c>
      <c r="T460" s="35"/>
    </row>
    <row r="461" spans="1:20" s="15" customFormat="1" ht="12" x14ac:dyDescent="0.15">
      <c r="A461" s="25">
        <v>16</v>
      </c>
      <c r="B461" s="86">
        <v>79</v>
      </c>
      <c r="C461" s="87">
        <v>44</v>
      </c>
      <c r="D461" s="88">
        <v>35</v>
      </c>
      <c r="E461" s="20"/>
      <c r="F461" s="25">
        <v>56</v>
      </c>
      <c r="G461" s="86">
        <v>121</v>
      </c>
      <c r="H461" s="87">
        <v>69</v>
      </c>
      <c r="I461" s="88">
        <v>52</v>
      </c>
      <c r="J461" s="14"/>
      <c r="K461" s="25">
        <v>96</v>
      </c>
      <c r="L461" s="86">
        <v>25</v>
      </c>
      <c r="M461" s="87">
        <v>4</v>
      </c>
      <c r="N461" s="88">
        <v>21</v>
      </c>
      <c r="O461" s="14"/>
      <c r="P461" s="37" t="s">
        <v>11</v>
      </c>
      <c r="Q461" s="51">
        <f>SUM(B465:B469)</f>
        <v>376</v>
      </c>
      <c r="R461" s="52">
        <f>SUM(C465:C469)</f>
        <v>187</v>
      </c>
      <c r="S461" s="53">
        <f>SUM(D465:D469)</f>
        <v>189</v>
      </c>
      <c r="T461" s="35"/>
    </row>
    <row r="462" spans="1:20" s="15" customFormat="1" ht="12" x14ac:dyDescent="0.15">
      <c r="A462" s="25">
        <v>17</v>
      </c>
      <c r="B462" s="86">
        <v>94</v>
      </c>
      <c r="C462" s="87">
        <v>49</v>
      </c>
      <c r="D462" s="88">
        <v>45</v>
      </c>
      <c r="E462" s="20"/>
      <c r="F462" s="25">
        <v>57</v>
      </c>
      <c r="G462" s="86">
        <v>125</v>
      </c>
      <c r="H462" s="87">
        <v>58</v>
      </c>
      <c r="I462" s="88">
        <v>67</v>
      </c>
      <c r="J462" s="14"/>
      <c r="K462" s="25">
        <v>97</v>
      </c>
      <c r="L462" s="86">
        <v>16</v>
      </c>
      <c r="M462" s="87">
        <v>1</v>
      </c>
      <c r="N462" s="88">
        <v>15</v>
      </c>
      <c r="O462" s="14"/>
      <c r="P462" s="37" t="s">
        <v>12</v>
      </c>
      <c r="Q462" s="51">
        <f>SUM(B470:B474)</f>
        <v>370</v>
      </c>
      <c r="R462" s="52">
        <f>SUM(C470:C474)</f>
        <v>223</v>
      </c>
      <c r="S462" s="53">
        <f>SUM(D470:D474)</f>
        <v>147</v>
      </c>
      <c r="T462" s="35"/>
    </row>
    <row r="463" spans="1:20" s="15" customFormat="1" ht="12" x14ac:dyDescent="0.15">
      <c r="A463" s="25">
        <v>18</v>
      </c>
      <c r="B463" s="86">
        <v>86</v>
      </c>
      <c r="C463" s="87">
        <v>45</v>
      </c>
      <c r="D463" s="88">
        <v>41</v>
      </c>
      <c r="E463" s="20"/>
      <c r="F463" s="25">
        <v>58</v>
      </c>
      <c r="G463" s="86">
        <v>131</v>
      </c>
      <c r="H463" s="87">
        <v>68</v>
      </c>
      <c r="I463" s="88">
        <v>63</v>
      </c>
      <c r="J463" s="14"/>
      <c r="K463" s="25">
        <v>98</v>
      </c>
      <c r="L463" s="86">
        <v>8</v>
      </c>
      <c r="M463" s="87">
        <v>1</v>
      </c>
      <c r="N463" s="88">
        <v>7</v>
      </c>
      <c r="O463" s="14"/>
      <c r="P463" s="37" t="s">
        <v>13</v>
      </c>
      <c r="Q463" s="51">
        <f>SUM(B475:B479)</f>
        <v>353</v>
      </c>
      <c r="R463" s="52">
        <f>SUM(C475:C479)</f>
        <v>186</v>
      </c>
      <c r="S463" s="53">
        <f>SUM(D475:D479)</f>
        <v>167</v>
      </c>
      <c r="T463" s="35"/>
    </row>
    <row r="464" spans="1:20" s="15" customFormat="1" ht="12" x14ac:dyDescent="0.15">
      <c r="A464" s="25">
        <v>19</v>
      </c>
      <c r="B464" s="86">
        <v>79</v>
      </c>
      <c r="C464" s="87">
        <v>37</v>
      </c>
      <c r="D464" s="88">
        <v>42</v>
      </c>
      <c r="E464" s="20"/>
      <c r="F464" s="25">
        <v>59</v>
      </c>
      <c r="G464" s="86">
        <v>120</v>
      </c>
      <c r="H464" s="87">
        <v>60</v>
      </c>
      <c r="I464" s="88">
        <v>60</v>
      </c>
      <c r="J464" s="14"/>
      <c r="K464" s="25">
        <v>99</v>
      </c>
      <c r="L464" s="86">
        <v>9</v>
      </c>
      <c r="M464" s="87">
        <v>3</v>
      </c>
      <c r="N464" s="88">
        <v>6</v>
      </c>
      <c r="O464" s="14"/>
      <c r="P464" s="37" t="s">
        <v>14</v>
      </c>
      <c r="Q464" s="51">
        <f>SUM(B480:B484)</f>
        <v>439</v>
      </c>
      <c r="R464" s="52">
        <f>SUM(C480:C484)</f>
        <v>223</v>
      </c>
      <c r="S464" s="53">
        <f>SUM(D480:D484)</f>
        <v>216</v>
      </c>
      <c r="T464" s="35"/>
    </row>
    <row r="465" spans="1:20" s="15" customFormat="1" ht="12" x14ac:dyDescent="0.15">
      <c r="A465" s="21">
        <v>20</v>
      </c>
      <c r="B465" s="83">
        <v>87</v>
      </c>
      <c r="C465" s="84">
        <v>44</v>
      </c>
      <c r="D465" s="85">
        <v>43</v>
      </c>
      <c r="E465" s="20"/>
      <c r="F465" s="21">
        <v>60</v>
      </c>
      <c r="G465" s="83">
        <v>128</v>
      </c>
      <c r="H465" s="84">
        <v>70</v>
      </c>
      <c r="I465" s="85">
        <v>58</v>
      </c>
      <c r="J465" s="14"/>
      <c r="K465" s="21">
        <v>100</v>
      </c>
      <c r="L465" s="83">
        <v>2</v>
      </c>
      <c r="M465" s="84">
        <v>0</v>
      </c>
      <c r="N465" s="85">
        <v>2</v>
      </c>
      <c r="O465" s="14"/>
      <c r="P465" s="37" t="s">
        <v>15</v>
      </c>
      <c r="Q465" s="51">
        <f>SUM(G445:G449)</f>
        <v>557</v>
      </c>
      <c r="R465" s="52">
        <f>SUM(H445:H449)</f>
        <v>298</v>
      </c>
      <c r="S465" s="53">
        <f>SUM(I445:I449)</f>
        <v>259</v>
      </c>
      <c r="T465" s="35"/>
    </row>
    <row r="466" spans="1:20" s="15" customFormat="1" ht="12" x14ac:dyDescent="0.15">
      <c r="A466" s="21">
        <v>21</v>
      </c>
      <c r="B466" s="83">
        <v>80</v>
      </c>
      <c r="C466" s="84">
        <v>36</v>
      </c>
      <c r="D466" s="85">
        <v>44</v>
      </c>
      <c r="E466" s="20"/>
      <c r="F466" s="21">
        <v>61</v>
      </c>
      <c r="G466" s="83">
        <v>144</v>
      </c>
      <c r="H466" s="84">
        <v>70</v>
      </c>
      <c r="I466" s="85">
        <v>74</v>
      </c>
      <c r="J466" s="14"/>
      <c r="K466" s="21">
        <v>101</v>
      </c>
      <c r="L466" s="83">
        <v>4</v>
      </c>
      <c r="M466" s="84">
        <v>1</v>
      </c>
      <c r="N466" s="85">
        <v>3</v>
      </c>
      <c r="O466" s="14"/>
      <c r="P466" s="37" t="s">
        <v>16</v>
      </c>
      <c r="Q466" s="51">
        <f>SUM(G450:G454)</f>
        <v>578</v>
      </c>
      <c r="R466" s="52">
        <f>SUM(H450:H454)</f>
        <v>276</v>
      </c>
      <c r="S466" s="53">
        <f>SUM(I450:I454)</f>
        <v>302</v>
      </c>
      <c r="T466" s="35"/>
    </row>
    <row r="467" spans="1:20" s="15" customFormat="1" ht="12" x14ac:dyDescent="0.15">
      <c r="A467" s="21">
        <v>22</v>
      </c>
      <c r="B467" s="83">
        <v>83</v>
      </c>
      <c r="C467" s="84">
        <v>42</v>
      </c>
      <c r="D467" s="85">
        <v>41</v>
      </c>
      <c r="E467" s="20"/>
      <c r="F467" s="21">
        <v>62</v>
      </c>
      <c r="G467" s="83">
        <v>150</v>
      </c>
      <c r="H467" s="84">
        <v>63</v>
      </c>
      <c r="I467" s="85">
        <v>87</v>
      </c>
      <c r="J467" s="14"/>
      <c r="K467" s="21">
        <v>102</v>
      </c>
      <c r="L467" s="83">
        <v>5</v>
      </c>
      <c r="M467" s="84">
        <v>1</v>
      </c>
      <c r="N467" s="85">
        <v>4</v>
      </c>
      <c r="O467" s="14"/>
      <c r="P467" s="37" t="s">
        <v>17</v>
      </c>
      <c r="Q467" s="51">
        <f>SUM(G455:G459)</f>
        <v>556</v>
      </c>
      <c r="R467" s="52">
        <f>SUM(H455:H459)</f>
        <v>280</v>
      </c>
      <c r="S467" s="53">
        <f>SUM(I455:I459)</f>
        <v>276</v>
      </c>
      <c r="T467" s="35"/>
    </row>
    <row r="468" spans="1:20" s="15" customFormat="1" ht="12" x14ac:dyDescent="0.15">
      <c r="A468" s="21">
        <v>23</v>
      </c>
      <c r="B468" s="83">
        <v>74</v>
      </c>
      <c r="C468" s="84">
        <v>37</v>
      </c>
      <c r="D468" s="85">
        <v>37</v>
      </c>
      <c r="E468" s="20"/>
      <c r="F468" s="21">
        <v>63</v>
      </c>
      <c r="G468" s="83">
        <v>169</v>
      </c>
      <c r="H468" s="84">
        <v>79</v>
      </c>
      <c r="I468" s="85">
        <v>90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622</v>
      </c>
      <c r="R468" s="52">
        <f>SUM(H460:H464)</f>
        <v>318</v>
      </c>
      <c r="S468" s="53">
        <f>SUM(I460:I464)</f>
        <v>304</v>
      </c>
      <c r="T468" s="35"/>
    </row>
    <row r="469" spans="1:20" s="15" customFormat="1" ht="12" x14ac:dyDescent="0.15">
      <c r="A469" s="21">
        <v>24</v>
      </c>
      <c r="B469" s="83">
        <v>52</v>
      </c>
      <c r="C469" s="84">
        <v>28</v>
      </c>
      <c r="D469" s="85">
        <v>24</v>
      </c>
      <c r="E469" s="20"/>
      <c r="F469" s="21">
        <v>64</v>
      </c>
      <c r="G469" s="83">
        <v>135</v>
      </c>
      <c r="H469" s="84">
        <v>68</v>
      </c>
      <c r="I469" s="85">
        <v>67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726</v>
      </c>
      <c r="R469" s="52">
        <f>SUM(H465:H469)</f>
        <v>350</v>
      </c>
      <c r="S469" s="53">
        <f>SUM(I465:I469)</f>
        <v>376</v>
      </c>
      <c r="T469" s="35"/>
    </row>
    <row r="470" spans="1:20" s="15" customFormat="1" ht="12" x14ac:dyDescent="0.15">
      <c r="A470" s="25">
        <v>25</v>
      </c>
      <c r="B470" s="86">
        <v>71</v>
      </c>
      <c r="C470" s="87">
        <v>43</v>
      </c>
      <c r="D470" s="88">
        <v>28</v>
      </c>
      <c r="E470" s="20"/>
      <c r="F470" s="25">
        <v>65</v>
      </c>
      <c r="G470" s="86">
        <v>162</v>
      </c>
      <c r="H470" s="87">
        <v>82</v>
      </c>
      <c r="I470" s="88">
        <v>80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965</v>
      </c>
      <c r="R470" s="49">
        <f>SUM(H470:H474)</f>
        <v>452</v>
      </c>
      <c r="S470" s="50">
        <f>SUM(I470:I474)</f>
        <v>513</v>
      </c>
      <c r="T470" s="35"/>
    </row>
    <row r="471" spans="1:20" s="15" customFormat="1" ht="12" x14ac:dyDescent="0.15">
      <c r="A471" s="25">
        <v>26</v>
      </c>
      <c r="B471" s="86">
        <v>67</v>
      </c>
      <c r="C471" s="87">
        <v>40</v>
      </c>
      <c r="D471" s="88">
        <v>27</v>
      </c>
      <c r="E471" s="20"/>
      <c r="F471" s="25">
        <v>66</v>
      </c>
      <c r="G471" s="86">
        <v>182</v>
      </c>
      <c r="H471" s="87">
        <v>86</v>
      </c>
      <c r="I471" s="88">
        <v>96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887</v>
      </c>
      <c r="R471" s="49">
        <f>SUM(H475:H479)</f>
        <v>429</v>
      </c>
      <c r="S471" s="50">
        <f>SUM(I475:I479)</f>
        <v>458</v>
      </c>
      <c r="T471" s="35"/>
    </row>
    <row r="472" spans="1:20" s="15" customFormat="1" ht="12" x14ac:dyDescent="0.15">
      <c r="A472" s="25">
        <v>27</v>
      </c>
      <c r="B472" s="86">
        <v>81</v>
      </c>
      <c r="C472" s="87">
        <v>45</v>
      </c>
      <c r="D472" s="88">
        <v>36</v>
      </c>
      <c r="E472" s="20"/>
      <c r="F472" s="25">
        <v>67</v>
      </c>
      <c r="G472" s="86">
        <v>217</v>
      </c>
      <c r="H472" s="87">
        <v>105</v>
      </c>
      <c r="I472" s="88">
        <v>112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722</v>
      </c>
      <c r="R472" s="49">
        <f>SUM(H480:H484)</f>
        <v>314</v>
      </c>
      <c r="S472" s="50">
        <f>SUM(I480:I484)</f>
        <v>408</v>
      </c>
      <c r="T472" s="35"/>
    </row>
    <row r="473" spans="1:20" s="15" customFormat="1" ht="12" x14ac:dyDescent="0.15">
      <c r="A473" s="25">
        <v>28</v>
      </c>
      <c r="B473" s="86">
        <v>81</v>
      </c>
      <c r="C473" s="87">
        <v>52</v>
      </c>
      <c r="D473" s="88">
        <v>29</v>
      </c>
      <c r="E473" s="20"/>
      <c r="F473" s="25">
        <v>68</v>
      </c>
      <c r="G473" s="86">
        <v>207</v>
      </c>
      <c r="H473" s="87">
        <v>91</v>
      </c>
      <c r="I473" s="88">
        <v>116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663</v>
      </c>
      <c r="R473" s="49">
        <f>SUM(M445:M449)</f>
        <v>259</v>
      </c>
      <c r="S473" s="50">
        <f>SUM(N445:N449)</f>
        <v>404</v>
      </c>
      <c r="T473" s="35"/>
    </row>
    <row r="474" spans="1:20" s="15" customFormat="1" ht="12" x14ac:dyDescent="0.15">
      <c r="A474" s="25">
        <v>29</v>
      </c>
      <c r="B474" s="86">
        <v>70</v>
      </c>
      <c r="C474" s="87">
        <v>43</v>
      </c>
      <c r="D474" s="88">
        <v>27</v>
      </c>
      <c r="E474" s="20"/>
      <c r="F474" s="25">
        <v>69</v>
      </c>
      <c r="G474" s="86">
        <v>197</v>
      </c>
      <c r="H474" s="87">
        <v>88</v>
      </c>
      <c r="I474" s="88">
        <v>109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466</v>
      </c>
      <c r="R474" s="49">
        <f>SUM(M450:M454)</f>
        <v>159</v>
      </c>
      <c r="S474" s="50">
        <f>SUM(N450:N454)</f>
        <v>307</v>
      </c>
      <c r="T474" s="35"/>
    </row>
    <row r="475" spans="1:20" s="15" customFormat="1" ht="12" x14ac:dyDescent="0.15">
      <c r="A475" s="21">
        <v>30</v>
      </c>
      <c r="B475" s="83">
        <v>71</v>
      </c>
      <c r="C475" s="84">
        <v>41</v>
      </c>
      <c r="D475" s="85">
        <v>30</v>
      </c>
      <c r="E475" s="20"/>
      <c r="F475" s="21">
        <v>70</v>
      </c>
      <c r="G475" s="83">
        <v>227</v>
      </c>
      <c r="H475" s="84">
        <v>112</v>
      </c>
      <c r="I475" s="85">
        <v>115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232</v>
      </c>
      <c r="R475" s="49">
        <f>SUM(M455:M459)</f>
        <v>56</v>
      </c>
      <c r="S475" s="50">
        <f>SUM(N455:N459)</f>
        <v>176</v>
      </c>
      <c r="T475" s="35"/>
    </row>
    <row r="476" spans="1:20" s="15" customFormat="1" ht="12" x14ac:dyDescent="0.15">
      <c r="A476" s="21">
        <v>31</v>
      </c>
      <c r="B476" s="83">
        <v>69</v>
      </c>
      <c r="C476" s="84">
        <v>34</v>
      </c>
      <c r="D476" s="85">
        <v>35</v>
      </c>
      <c r="E476" s="20"/>
      <c r="F476" s="21">
        <v>71</v>
      </c>
      <c r="G476" s="83">
        <v>194</v>
      </c>
      <c r="H476" s="84">
        <v>100</v>
      </c>
      <c r="I476" s="85">
        <v>94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87</v>
      </c>
      <c r="R476" s="46">
        <f>SUM(M460:M464)</f>
        <v>16</v>
      </c>
      <c r="S476" s="48">
        <f>SUM(N460:N464)</f>
        <v>71</v>
      </c>
      <c r="T476" s="35"/>
    </row>
    <row r="477" spans="1:20" s="15" customFormat="1" ht="12" x14ac:dyDescent="0.15">
      <c r="A477" s="21">
        <v>32</v>
      </c>
      <c r="B477" s="83">
        <v>69</v>
      </c>
      <c r="C477" s="84">
        <v>39</v>
      </c>
      <c r="D477" s="85">
        <v>30</v>
      </c>
      <c r="E477" s="20"/>
      <c r="F477" s="21">
        <v>72</v>
      </c>
      <c r="G477" s="83">
        <v>137</v>
      </c>
      <c r="H477" s="84">
        <v>63</v>
      </c>
      <c r="I477" s="85">
        <v>74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12</v>
      </c>
      <c r="R477" s="46">
        <f>SUM(M465:M469)</f>
        <v>2</v>
      </c>
      <c r="S477" s="48">
        <f>SUM(N465:N469)</f>
        <v>10</v>
      </c>
      <c r="T477" s="35"/>
    </row>
    <row r="478" spans="1:20" s="15" customFormat="1" ht="12" x14ac:dyDescent="0.15">
      <c r="A478" s="21">
        <v>33</v>
      </c>
      <c r="B478" s="83">
        <v>67</v>
      </c>
      <c r="C478" s="84">
        <v>30</v>
      </c>
      <c r="D478" s="85">
        <v>37</v>
      </c>
      <c r="E478" s="20"/>
      <c r="F478" s="21">
        <v>73</v>
      </c>
      <c r="G478" s="83">
        <v>162</v>
      </c>
      <c r="H478" s="84">
        <v>84</v>
      </c>
      <c r="I478" s="85">
        <v>78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77</v>
      </c>
      <c r="C479" s="84">
        <v>42</v>
      </c>
      <c r="D479" s="85">
        <v>35</v>
      </c>
      <c r="E479" s="20"/>
      <c r="F479" s="21">
        <v>74</v>
      </c>
      <c r="G479" s="83">
        <v>167</v>
      </c>
      <c r="H479" s="84">
        <v>70</v>
      </c>
      <c r="I479" s="85">
        <v>97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75</v>
      </c>
      <c r="C480" s="87">
        <v>41</v>
      </c>
      <c r="D480" s="88">
        <v>34</v>
      </c>
      <c r="E480" s="20"/>
      <c r="F480" s="25">
        <v>75</v>
      </c>
      <c r="G480" s="86">
        <v>151</v>
      </c>
      <c r="H480" s="87">
        <v>72</v>
      </c>
      <c r="I480" s="88">
        <v>79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83</v>
      </c>
      <c r="C481" s="87">
        <v>35</v>
      </c>
      <c r="D481" s="88">
        <v>48</v>
      </c>
      <c r="E481" s="20"/>
      <c r="F481" s="25">
        <v>76</v>
      </c>
      <c r="G481" s="86">
        <v>178</v>
      </c>
      <c r="H481" s="87">
        <v>79</v>
      </c>
      <c r="I481" s="88">
        <v>99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88</v>
      </c>
      <c r="C482" s="87">
        <v>57</v>
      </c>
      <c r="D482" s="88">
        <v>31</v>
      </c>
      <c r="E482" s="20"/>
      <c r="F482" s="25">
        <v>77</v>
      </c>
      <c r="G482" s="86">
        <v>157</v>
      </c>
      <c r="H482" s="87">
        <v>65</v>
      </c>
      <c r="I482" s="88">
        <v>92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93</v>
      </c>
      <c r="C483" s="87">
        <v>44</v>
      </c>
      <c r="D483" s="88">
        <v>49</v>
      </c>
      <c r="E483" s="20"/>
      <c r="F483" s="25">
        <v>78</v>
      </c>
      <c r="G483" s="86">
        <v>104</v>
      </c>
      <c r="H483" s="87">
        <v>46</v>
      </c>
      <c r="I483" s="88">
        <v>58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100</v>
      </c>
      <c r="C484" s="90">
        <v>46</v>
      </c>
      <c r="D484" s="91">
        <v>54</v>
      </c>
      <c r="E484" s="20"/>
      <c r="F484" s="39">
        <v>79</v>
      </c>
      <c r="G484" s="89">
        <v>132</v>
      </c>
      <c r="H484" s="90">
        <v>52</v>
      </c>
      <c r="I484" s="91">
        <v>80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9856</v>
      </c>
      <c r="R484" s="57">
        <f>SUM(R457:R483)</f>
        <v>4673</v>
      </c>
      <c r="S484" s="58">
        <f>SUM(S457:S483)</f>
        <v>5183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829</v>
      </c>
      <c r="C487" s="60">
        <f>SUM(R457:R459)</f>
        <v>421</v>
      </c>
      <c r="D487" s="61">
        <f>SUM(S457:S459)</f>
        <v>408</v>
      </c>
      <c r="E487" s="20"/>
      <c r="F487" s="42" t="s">
        <v>37</v>
      </c>
      <c r="G487" s="68">
        <f>B487/B490*100</f>
        <v>8.4111201298701292</v>
      </c>
      <c r="H487" s="69">
        <f>C487/C490*100</f>
        <v>9.0092017975604541</v>
      </c>
      <c r="I487" s="70">
        <f>D487/D490*100</f>
        <v>7.8718888674512835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4993</v>
      </c>
      <c r="C488" s="49">
        <f>SUM(R460:R469)</f>
        <v>2565</v>
      </c>
      <c r="D488" s="50">
        <f>SUM(S460:S469)</f>
        <v>2428</v>
      </c>
      <c r="E488" s="20"/>
      <c r="F488" s="43" t="s">
        <v>38</v>
      </c>
      <c r="G488" s="71">
        <f>B488/B490*100</f>
        <v>50.659496753246756</v>
      </c>
      <c r="H488" s="72">
        <f>C488/C490*100</f>
        <v>54.889792424566664</v>
      </c>
      <c r="I488" s="73">
        <f>D488/D490*100</f>
        <v>46.845456299440478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4034</v>
      </c>
      <c r="C489" s="64">
        <f>SUM(R470:R483)</f>
        <v>1687</v>
      </c>
      <c r="D489" s="65">
        <f>SUM(S470:S483)</f>
        <v>2347</v>
      </c>
      <c r="E489" s="20"/>
      <c r="F489" s="44" t="s">
        <v>39</v>
      </c>
      <c r="G489" s="74">
        <f>B489/B490*100</f>
        <v>40.929383116883116</v>
      </c>
      <c r="H489" s="75">
        <f>C489/C490*100</f>
        <v>36.101005777872885</v>
      </c>
      <c r="I489" s="76">
        <f>D489/D490*100</f>
        <v>45.282654833108239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9856</v>
      </c>
      <c r="C490" s="66">
        <f>SUM(C487:C489)</f>
        <v>4673</v>
      </c>
      <c r="D490" s="67">
        <f>SUM(D487:D489)</f>
        <v>5183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2018-02-01T00:34:31Z</cp:lastPrinted>
  <dcterms:created xsi:type="dcterms:W3CDTF">1997-06-27T15:52:44Z</dcterms:created>
  <dcterms:modified xsi:type="dcterms:W3CDTF">2018-02-01T06:18:29Z</dcterms:modified>
</cp:coreProperties>
</file>