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showHorizontalScroll="0" xWindow="0" yWindow="0" windowWidth="28800" windowHeight="12240" activeTab="1"/>
  </bookViews>
  <sheets>
    <sheet name="提出用" sheetId="17" r:id="rId1"/>
    <sheet name="控用 " sheetId="15" r:id="rId2"/>
    <sheet name="原稿（二枚目） (旧控用)" sheetId="12" state="hidden" r:id="rId3"/>
  </sheets>
  <definedNames>
    <definedName name="_xlnm.Print_Area" localSheetId="2">'原稿（二枚目） (旧控用)'!$B$2:$BP$107</definedName>
    <definedName name="_xlnm.Print_Area" localSheetId="1">'控用 '!$B$2:$BP$110</definedName>
    <definedName name="_xlnm.Print_Area" localSheetId="0">提出用!$B$2:$BP$110</definedName>
  </definedNames>
  <calcPr calcId="145621" calcMode="manual"/>
</workbook>
</file>

<file path=xl/calcChain.xml><?xml version="1.0" encoding="utf-8"?>
<calcChain xmlns="http://schemas.openxmlformats.org/spreadsheetml/2006/main">
  <c r="BS104" i="17" l="1"/>
  <c r="AC97" i="17"/>
  <c r="AB97" i="17"/>
  <c r="AA97" i="17"/>
  <c r="Z97" i="17"/>
  <c r="Y97" i="17"/>
  <c r="X97" i="17"/>
  <c r="W97" i="17"/>
  <c r="V97" i="17"/>
  <c r="U97" i="17"/>
  <c r="T97" i="17"/>
  <c r="BS89" i="17"/>
  <c r="BS85" i="17"/>
  <c r="BS80" i="17"/>
  <c r="BS78" i="17"/>
  <c r="BS68" i="17"/>
  <c r="BS65" i="17"/>
  <c r="BS53" i="17"/>
  <c r="BS51" i="17"/>
  <c r="BS55" i="17" s="1"/>
  <c r="BM48" i="17"/>
  <c r="BL48" i="17"/>
  <c r="BK48" i="17"/>
  <c r="BJ48" i="17"/>
  <c r="BI48" i="17"/>
  <c r="BH48" i="17"/>
  <c r="BG48" i="17"/>
  <c r="BF48" i="17"/>
  <c r="BE48" i="17"/>
  <c r="BD48" i="17"/>
  <c r="BM45" i="17"/>
  <c r="BS42" i="17"/>
  <c r="BS38" i="17"/>
  <c r="BS33" i="17"/>
  <c r="BS35" i="17" s="1"/>
  <c r="BS19" i="17"/>
  <c r="BU44" i="17" s="1"/>
  <c r="BS40" i="17" l="1"/>
  <c r="BS44" i="17"/>
  <c r="D44" i="17"/>
  <c r="BS104" i="15"/>
  <c r="AC97" i="15"/>
  <c r="AB97" i="15"/>
  <c r="AA97" i="15"/>
  <c r="Z97" i="15"/>
  <c r="Y97" i="15"/>
  <c r="X97" i="15"/>
  <c r="W97" i="15"/>
  <c r="V97" i="15"/>
  <c r="U97" i="15"/>
  <c r="T97" i="15"/>
  <c r="BS89" i="15"/>
  <c r="BS85" i="15"/>
  <c r="BS80" i="15"/>
  <c r="BS78" i="15"/>
  <c r="BS68" i="15"/>
  <c r="BS65" i="15"/>
  <c r="BS53" i="15"/>
  <c r="BS51" i="15"/>
  <c r="BM48" i="15"/>
  <c r="BL48" i="15"/>
  <c r="BK48" i="15"/>
  <c r="BJ48" i="15"/>
  <c r="BI48" i="15"/>
  <c r="BH48" i="15"/>
  <c r="BG48" i="15"/>
  <c r="BF48" i="15"/>
  <c r="BE48" i="15"/>
  <c r="BD48" i="15"/>
  <c r="BM45" i="15"/>
  <c r="BS42" i="15"/>
  <c r="BS38" i="15"/>
  <c r="BS33" i="15"/>
  <c r="BS35" i="15" s="1"/>
  <c r="BS19" i="15"/>
  <c r="BS47" i="17" l="1"/>
  <c r="BS40" i="15"/>
  <c r="BS55" i="15"/>
  <c r="BU44" i="15" s="1"/>
  <c r="D44" i="15" s="1"/>
  <c r="BS44" i="15" l="1"/>
  <c r="AC102" i="12"/>
  <c r="AB102" i="12"/>
  <c r="AA102" i="12"/>
  <c r="Z102" i="12"/>
  <c r="Y102" i="12"/>
  <c r="X102" i="12"/>
  <c r="W102" i="12"/>
  <c r="V102" i="12"/>
  <c r="U102" i="12"/>
  <c r="T102" i="12"/>
  <c r="BS96" i="12"/>
  <c r="AC94" i="12"/>
  <c r="AB94" i="12"/>
  <c r="AA94" i="12"/>
  <c r="Z94" i="12"/>
  <c r="Y94" i="12"/>
  <c r="X94" i="12"/>
  <c r="W94" i="12"/>
  <c r="V94" i="12"/>
  <c r="U94" i="12"/>
  <c r="T94" i="12"/>
  <c r="AC93" i="12"/>
  <c r="AB93" i="12"/>
  <c r="AA93" i="12"/>
  <c r="Z93" i="12"/>
  <c r="Y93" i="12"/>
  <c r="X93" i="12"/>
  <c r="W93" i="12"/>
  <c r="V93" i="12"/>
  <c r="U93" i="12"/>
  <c r="T93" i="12"/>
  <c r="BS88" i="12"/>
  <c r="BS84" i="12"/>
  <c r="BS80" i="12"/>
  <c r="BS76" i="12"/>
  <c r="BS67" i="12"/>
  <c r="BS64" i="12"/>
  <c r="BS62" i="12"/>
  <c r="BS53" i="12"/>
  <c r="BS51" i="12"/>
  <c r="BM48" i="12"/>
  <c r="BL48" i="12"/>
  <c r="BK48" i="12"/>
  <c r="BJ48" i="12"/>
  <c r="BI48" i="12"/>
  <c r="BH48" i="12"/>
  <c r="BG48" i="12"/>
  <c r="BF48" i="12"/>
  <c r="BE48" i="12"/>
  <c r="BD48" i="12"/>
  <c r="BM45" i="12"/>
  <c r="BL45" i="12"/>
  <c r="BK45" i="12"/>
  <c r="BJ45" i="12"/>
  <c r="BI45" i="12"/>
  <c r="BH45" i="12"/>
  <c r="BG45" i="12"/>
  <c r="BF45" i="12"/>
  <c r="BE45" i="12"/>
  <c r="BD45" i="12"/>
  <c r="BS42" i="12"/>
  <c r="BS38" i="12"/>
  <c r="BM36" i="12"/>
  <c r="BL36" i="12"/>
  <c r="BK36" i="12"/>
  <c r="BJ36" i="12"/>
  <c r="BI36" i="12"/>
  <c r="BH36" i="12"/>
  <c r="BG36" i="12"/>
  <c r="BF36" i="12"/>
  <c r="BE36" i="12"/>
  <c r="BD36" i="12"/>
  <c r="BS19" i="12"/>
  <c r="BS47" i="15" l="1"/>
  <c r="BS55" i="12"/>
  <c r="BN55" i="12" s="1"/>
  <c r="BS92" i="12"/>
  <c r="BS101" i="12" s="1"/>
  <c r="BU44" i="12"/>
  <c r="BS44" i="12" s="1"/>
  <c r="Z92" i="12"/>
  <c r="W92" i="12"/>
  <c r="AE92" i="12" l="1"/>
  <c r="BM55" i="12"/>
  <c r="AA92" i="12"/>
  <c r="V92" i="12"/>
  <c r="AD92" i="12"/>
  <c r="U92" i="12"/>
  <c r="Y92" i="12"/>
  <c r="AC92" i="12"/>
  <c r="T92" i="12"/>
  <c r="X92" i="12"/>
  <c r="AB92" i="12"/>
  <c r="D44" i="12"/>
  <c r="BI55" i="12"/>
  <c r="BH55" i="12"/>
  <c r="BL55" i="12"/>
  <c r="BK55" i="12"/>
  <c r="BO55" i="12"/>
  <c r="BJ55" i="12"/>
  <c r="BM44" i="12"/>
  <c r="BK44" i="12"/>
  <c r="BI44" i="12"/>
  <c r="BG44" i="12"/>
  <c r="BE44" i="12"/>
  <c r="BD44" i="12"/>
  <c r="BL44" i="12"/>
  <c r="BJ44" i="12"/>
  <c r="BH44" i="12"/>
  <c r="BF44" i="12"/>
  <c r="AD101" i="12"/>
  <c r="AB101" i="12"/>
  <c r="Z101" i="12"/>
  <c r="X101" i="12"/>
  <c r="V101" i="12"/>
  <c r="T101" i="12"/>
  <c r="AE101" i="12"/>
  <c r="AC101" i="12"/>
  <c r="AA101" i="12"/>
  <c r="Y101" i="12"/>
  <c r="W101" i="12"/>
  <c r="U101" i="12"/>
  <c r="BS33" i="12"/>
  <c r="BS35" i="12" l="1"/>
  <c r="BM33" i="12"/>
  <c r="BK33" i="12"/>
  <c r="BI33" i="12"/>
  <c r="BG33" i="12"/>
  <c r="BE33" i="12"/>
  <c r="BL33" i="12"/>
  <c r="BJ33" i="12"/>
  <c r="BH33" i="12"/>
  <c r="BF33" i="12"/>
  <c r="BD33" i="12"/>
  <c r="BS40" i="12" l="1"/>
  <c r="BL35" i="12"/>
  <c r="BJ35" i="12"/>
  <c r="BH35" i="12"/>
  <c r="BF35" i="12"/>
  <c r="BD35" i="12"/>
  <c r="BM35" i="12"/>
  <c r="BK35" i="12"/>
  <c r="BI35" i="12"/>
  <c r="BG35" i="12"/>
  <c r="BE35" i="12"/>
  <c r="BL40" i="12" l="1"/>
  <c r="BJ40" i="12"/>
  <c r="BH40" i="12"/>
  <c r="BF40" i="12"/>
  <c r="BD40" i="12"/>
  <c r="BM40" i="12"/>
  <c r="BK40" i="12"/>
  <c r="BI40" i="12"/>
  <c r="BG40" i="12"/>
  <c r="BE40" i="12"/>
  <c r="BS47" i="12"/>
  <c r="BM47" i="12" l="1"/>
  <c r="BK47" i="12"/>
  <c r="BI47" i="12"/>
  <c r="BG47" i="12"/>
  <c r="BE47" i="12"/>
  <c r="BL47" i="12"/>
  <c r="BJ47" i="12"/>
  <c r="BH47" i="12"/>
  <c r="BF47" i="12"/>
  <c r="BD47" i="12"/>
</calcChain>
</file>

<file path=xl/sharedStrings.xml><?xml version="1.0" encoding="utf-8"?>
<sst xmlns="http://schemas.openxmlformats.org/spreadsheetml/2006/main" count="353" uniqueCount="135">
  <si>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1"/>
  </si>
  <si>
    <t>法第１５条の４の徴収猶予を受けようとする税額</t>
    <rPh sb="0" eb="1">
      <t>ホウ</t>
    </rPh>
    <rPh sb="1" eb="2">
      <t>ダイ</t>
    </rPh>
    <rPh sb="4" eb="5">
      <t>ジョウ</t>
    </rPh>
    <rPh sb="8" eb="10">
      <t>チョウシュウ</t>
    </rPh>
    <rPh sb="10" eb="12">
      <t>ユウヨ</t>
    </rPh>
    <rPh sb="13" eb="14">
      <t>ウ</t>
    </rPh>
    <rPh sb="20" eb="22">
      <t>ゼイガク</t>
    </rPh>
    <phoneticPr fontId="1"/>
  </si>
  <si>
    <t>事務所、事業所又は寮等の所在地</t>
    <rPh sb="0" eb="2">
      <t>ジム</t>
    </rPh>
    <rPh sb="2" eb="3">
      <t>ショ</t>
    </rPh>
    <rPh sb="4" eb="7">
      <t>ジギョウショ</t>
    </rPh>
    <rPh sb="7" eb="8">
      <t>マタ</t>
    </rPh>
    <rPh sb="9" eb="10">
      <t>リョウ</t>
    </rPh>
    <rPh sb="10" eb="11">
      <t>トウ</t>
    </rPh>
    <rPh sb="12" eb="15">
      <t>ショザイチ</t>
    </rPh>
    <phoneticPr fontId="1"/>
  </si>
  <si>
    <t>均等割額</t>
    <rPh sb="0" eb="2">
      <t>キントウ</t>
    </rPh>
    <rPh sb="2" eb="3">
      <t>ワリ</t>
    </rPh>
    <rPh sb="3" eb="4">
      <t>ガク</t>
    </rPh>
    <phoneticPr fontId="1"/>
  </si>
  <si>
    <t>　この申告により納付すべき市町村民税額　④＋⑥</t>
    <rPh sb="3" eb="5">
      <t>シンコク</t>
    </rPh>
    <rPh sb="8" eb="10">
      <t>ノウフ</t>
    </rPh>
    <rPh sb="13" eb="16">
      <t>シチョウソン</t>
    </rPh>
    <rPh sb="16" eb="17">
      <t>ミン</t>
    </rPh>
    <rPh sb="17" eb="18">
      <t>ゼイ</t>
    </rPh>
    <rPh sb="18" eb="19">
      <t>ガク</t>
    </rPh>
    <phoneticPr fontId="1"/>
  </si>
  <si>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1">
      <t>ホウジンゼイ</t>
    </rPh>
    <rPh sb="31" eb="32">
      <t>ワリ</t>
    </rPh>
    <rPh sb="32" eb="33">
      <t>ガク</t>
    </rPh>
    <phoneticPr fontId="1"/>
  </si>
  <si>
    <t>代表者
氏名印</t>
    <rPh sb="0" eb="3">
      <t>ダイヒョウシャ</t>
    </rPh>
    <rPh sb="4" eb="6">
      <t>シメイ</t>
    </rPh>
    <rPh sb="6" eb="7">
      <t>イン</t>
    </rPh>
    <phoneticPr fontId="1"/>
  </si>
  <si>
    <t>法人名</t>
    <rPh sb="0" eb="2">
      <t>ホウジン</t>
    </rPh>
    <rPh sb="2" eb="3">
      <t>メイ</t>
    </rPh>
    <phoneticPr fontId="1"/>
  </si>
  <si>
    <t>申告年月日</t>
    <rPh sb="0" eb="2">
      <t>シンコク</t>
    </rPh>
    <rPh sb="2" eb="5">
      <t>ネンガッピ</t>
    </rPh>
    <phoneticPr fontId="1"/>
  </si>
  <si>
    <t>年</t>
    <rPh sb="0" eb="1">
      <t>ネン</t>
    </rPh>
    <phoneticPr fontId="1"/>
  </si>
  <si>
    <t>月</t>
    <rPh sb="0" eb="1">
      <t>ツキ</t>
    </rPh>
    <phoneticPr fontId="1"/>
  </si>
  <si>
    <t>日</t>
    <rPh sb="0" eb="1">
      <t>ニチ</t>
    </rPh>
    <phoneticPr fontId="1"/>
  </si>
  <si>
    <t>事務所</t>
    <rPh sb="0" eb="2">
      <t>ジム</t>
    </rPh>
    <rPh sb="2" eb="3">
      <t>ショ</t>
    </rPh>
    <phoneticPr fontId="1"/>
  </si>
  <si>
    <t>区分</t>
    <rPh sb="0" eb="2">
      <t>クブン</t>
    </rPh>
    <phoneticPr fontId="1"/>
  </si>
  <si>
    <t>申告区分</t>
    <rPh sb="0" eb="2">
      <t>シンコク</t>
    </rPh>
    <rPh sb="2" eb="4">
      <t>クブン</t>
    </rPh>
    <phoneticPr fontId="1"/>
  </si>
  <si>
    <t>整　理　番　号</t>
    <rPh sb="0" eb="1">
      <t>ヒトシ</t>
    </rPh>
    <rPh sb="2" eb="3">
      <t>リ</t>
    </rPh>
    <rPh sb="4" eb="5">
      <t>バン</t>
    </rPh>
    <rPh sb="6" eb="7">
      <t>ゴウ</t>
    </rPh>
    <phoneticPr fontId="1"/>
  </si>
  <si>
    <t>⑭</t>
    <phoneticPr fontId="1"/>
  </si>
  <si>
    <t>⑮</t>
    <phoneticPr fontId="1"/>
  </si>
  <si>
    <t>摘                             　　　　　　　　　　　　要</t>
    <rPh sb="0" eb="1">
      <t>チャク</t>
    </rPh>
    <rPh sb="42" eb="43">
      <t>ヨウ</t>
    </rPh>
    <phoneticPr fontId="1"/>
  </si>
  <si>
    <t>税　　　　額</t>
    <rPh sb="0" eb="1">
      <t>ゼイ</t>
    </rPh>
    <rPh sb="5" eb="6">
      <t>ガク</t>
    </rPh>
    <phoneticPr fontId="1"/>
  </si>
  <si>
    <t>（電話　　　　　　　　　　　　　　　　　　　　　　　　　　　）</t>
    <rPh sb="1" eb="3">
      <t>デンワ</t>
    </rPh>
    <phoneticPr fontId="1"/>
  </si>
  <si>
    <t>この申告により納付すべき法人税割額　②－③</t>
    <rPh sb="2" eb="4">
      <t>シンコク</t>
    </rPh>
    <rPh sb="7" eb="9">
      <t>ノウフ</t>
    </rPh>
    <rPh sb="12" eb="15">
      <t>ホウジンゼイ</t>
    </rPh>
    <rPh sb="15" eb="16">
      <t>ワリ</t>
    </rPh>
    <rPh sb="16" eb="17">
      <t>ガク</t>
    </rPh>
    <phoneticPr fontId="1"/>
  </si>
  <si>
    <t>前事業年度又は前連結事業年度の期間</t>
    <rPh sb="0" eb="1">
      <t>ゼン</t>
    </rPh>
    <rPh sb="1" eb="3">
      <t>ジギョウ</t>
    </rPh>
    <rPh sb="3" eb="5">
      <t>ネンド</t>
    </rPh>
    <rPh sb="5" eb="6">
      <t>マタ</t>
    </rPh>
    <rPh sb="7" eb="8">
      <t>ゼン</t>
    </rPh>
    <rPh sb="8" eb="10">
      <t>レンケツ</t>
    </rPh>
    <rPh sb="10" eb="12">
      <t>ジギョウ</t>
    </rPh>
    <rPh sb="12" eb="14">
      <t>ネンド</t>
    </rPh>
    <rPh sb="15" eb="17">
      <t>キカン</t>
    </rPh>
    <phoneticPr fontId="1"/>
  </si>
  <si>
    <t>前事業年度又は前連結事業年度の法人税割額の明細</t>
    <rPh sb="0" eb="1">
      <t>マエ</t>
    </rPh>
    <rPh sb="1" eb="3">
      <t>ジギョウ</t>
    </rPh>
    <rPh sb="3" eb="5">
      <t>ネンド</t>
    </rPh>
    <rPh sb="5" eb="6">
      <t>マタ</t>
    </rPh>
    <rPh sb="7" eb="8">
      <t>ゼン</t>
    </rPh>
    <rPh sb="8" eb="10">
      <t>レンケツ</t>
    </rPh>
    <rPh sb="10" eb="12">
      <t>ジギョウ</t>
    </rPh>
    <rPh sb="12" eb="14">
      <t>ネンド</t>
    </rPh>
    <rPh sb="15" eb="18">
      <t>ホウジンゼイ</t>
    </rPh>
    <rPh sb="18" eb="19">
      <t>ワリ</t>
    </rPh>
    <rPh sb="19" eb="20">
      <t>ガク</t>
    </rPh>
    <rPh sb="21" eb="23">
      <t>メイサイ</t>
    </rPh>
    <phoneticPr fontId="1"/>
  </si>
  <si>
    <t>日までの</t>
    <rPh sb="0" eb="1">
      <t>ニチ</t>
    </rPh>
    <phoneticPr fontId="1"/>
  </si>
  <si>
    <t>（ふりがな）</t>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</si>
  <si>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</si>
  <si>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</si>
  <si>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</si>
  <si>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</si>
  <si>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</si>
  <si>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</si>
  <si>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</si>
  <si>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</si>
  <si>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</si>
  <si>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</si>
  <si>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⑪</t>
    <phoneticPr fontId="1"/>
  </si>
  <si>
    <t>⑫</t>
    <phoneticPr fontId="1"/>
  </si>
  <si>
    <t>⑬</t>
    <phoneticPr fontId="1"/>
  </si>
  <si>
    <t>（電話</t>
    <rPh sb="1" eb="3">
      <t>デンワ</t>
    </rPh>
    <phoneticPr fontId="1"/>
  </si>
  <si>
    <t>）</t>
    <phoneticPr fontId="1"/>
  </si>
  <si>
    <t>算定期間中において事務所等を有していた月数</t>
    <phoneticPr fontId="1"/>
  </si>
  <si>
    <t>当該市町村内に所在する事務所、事業所又は寮等</t>
    <rPh sb="0" eb="1">
      <t>トウ</t>
    </rPh>
    <rPh sb="1" eb="2">
      <t>ガイ</t>
    </rPh>
    <rPh sb="2" eb="3">
      <t>シ</t>
    </rPh>
    <rPh sb="3" eb="4">
      <t>マチ</t>
    </rPh>
    <rPh sb="4" eb="5">
      <t>ムラ</t>
    </rPh>
    <rPh sb="5" eb="6">
      <t>ナイ</t>
    </rPh>
    <rPh sb="7" eb="8">
      <t>トコロ</t>
    </rPh>
    <rPh sb="8" eb="9">
      <t>ザイ</t>
    </rPh>
    <rPh sb="11" eb="12">
      <t>コト</t>
    </rPh>
    <rPh sb="12" eb="13">
      <t>ツトム</t>
    </rPh>
    <rPh sb="13" eb="14">
      <t>ショ</t>
    </rPh>
    <rPh sb="15" eb="16">
      <t>コト</t>
    </rPh>
    <rPh sb="16" eb="17">
      <t>ギョウ</t>
    </rPh>
    <rPh sb="17" eb="18">
      <t>トコロ</t>
    </rPh>
    <rPh sb="18" eb="19">
      <t>マタ</t>
    </rPh>
    <rPh sb="20" eb="21">
      <t>リョウ</t>
    </rPh>
    <rPh sb="21" eb="22">
      <t>トウ</t>
    </rPh>
    <phoneticPr fontId="1"/>
  </si>
  <si>
    <t>合　　　　　　　　　　　　　　　　　　　　計</t>
    <rPh sb="0" eb="1">
      <t>ゴウ</t>
    </rPh>
    <rPh sb="21" eb="22">
      <t>ケイ</t>
    </rPh>
    <phoneticPr fontId="1"/>
  </si>
  <si>
    <t>場合の⑥の計算
指定都市に申告する</t>
    <rPh sb="0" eb="2">
      <t>バアイ</t>
    </rPh>
    <rPh sb="5" eb="7">
      <t>ケイサン</t>
    </rPh>
    <rPh sb="8" eb="10">
      <t>シテイ</t>
    </rPh>
    <rPh sb="10" eb="12">
      <t>トシ</t>
    </rPh>
    <rPh sb="13" eb="15">
      <t>シンコク</t>
    </rPh>
    <phoneticPr fontId="1"/>
  </si>
  <si>
    <t>事業年度分又は</t>
    <rPh sb="0" eb="2">
      <t>ジギョウ</t>
    </rPh>
    <rPh sb="2" eb="4">
      <t>ネンド</t>
    </rPh>
    <rPh sb="4" eb="5">
      <t>ブン</t>
    </rPh>
    <rPh sb="5" eb="6">
      <t>マタ</t>
    </rPh>
    <phoneticPr fontId="1"/>
  </si>
  <si>
    <t>連結事業年度分</t>
  </si>
  <si>
    <t>名　   　　　　       　称</t>
    <rPh sb="0" eb="1">
      <t>メイ</t>
    </rPh>
    <rPh sb="17" eb="18">
      <t>ショウ</t>
    </rPh>
    <phoneticPr fontId="1"/>
  </si>
  <si>
    <t>こ　　の　　申　　告　　の　　期　　間</t>
    <rPh sb="6" eb="7">
      <t>サル</t>
    </rPh>
    <rPh sb="9" eb="10">
      <t>コク</t>
    </rPh>
    <rPh sb="15" eb="16">
      <t>キ</t>
    </rPh>
    <rPh sb="18" eb="19">
      <t>アイダ</t>
    </rPh>
    <phoneticPr fontId="1"/>
  </si>
  <si>
    <r>
      <t>の市町村民税の　</t>
    </r>
    <r>
      <rPr>
        <b/>
        <sz val="8"/>
        <color indexed="17"/>
        <rFont val="ＭＳ Ｐゴシック"/>
        <family val="3"/>
        <charset val="128"/>
      </rPr>
      <t>予定　</t>
    </r>
    <r>
      <rPr>
        <b/>
        <sz val="7"/>
        <color indexed="17"/>
        <rFont val="ＭＳ Ｐゴシック"/>
        <family val="3"/>
        <charset val="128"/>
      </rPr>
      <t>申告書</t>
    </r>
    <rPh sb="1" eb="2">
      <t>シ</t>
    </rPh>
    <rPh sb="2" eb="3">
      <t>マチ</t>
    </rPh>
    <rPh sb="3" eb="4">
      <t>ムラ</t>
    </rPh>
    <rPh sb="4" eb="5">
      <t>タミ</t>
    </rPh>
    <rPh sb="5" eb="6">
      <t>ゼイ</t>
    </rPh>
    <rPh sb="8" eb="9">
      <t>ヨ</t>
    </rPh>
    <rPh sb="9" eb="10">
      <t>サダム</t>
    </rPh>
    <rPh sb="11" eb="12">
      <t>サル</t>
    </rPh>
    <rPh sb="12" eb="13">
      <t>コク</t>
    </rPh>
    <rPh sb="13" eb="14">
      <t>ショ</t>
    </rPh>
    <phoneticPr fontId="1"/>
  </si>
  <si>
    <t>関与税理士
署名押印</t>
    <rPh sb="0" eb="2">
      <t>カンヨ</t>
    </rPh>
    <rPh sb="2" eb="5">
      <t>ゼイリシ</t>
    </rPh>
    <rPh sb="6" eb="8">
      <t>ショメイ</t>
    </rPh>
    <rPh sb="8" eb="9">
      <t>オウ</t>
    </rPh>
    <rPh sb="9" eb="10">
      <t>イン</t>
    </rPh>
    <phoneticPr fontId="1"/>
  </si>
  <si>
    <t>当該市町村分の均等
割の税率適用区分に
用いる従業者数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3" eb="24">
      <t>ジュウ</t>
    </rPh>
    <rPh sb="24" eb="25">
      <t>ギョウ</t>
    </rPh>
    <rPh sb="25" eb="26">
      <t>モノ</t>
    </rPh>
    <rPh sb="26" eb="27">
      <t>カズ</t>
    </rPh>
    <phoneticPr fontId="1"/>
  </si>
  <si>
    <t>区      　　　　　名</t>
    <rPh sb="0" eb="1">
      <t>ク</t>
    </rPh>
    <rPh sb="12" eb="13">
      <t>メイ</t>
    </rPh>
    <phoneticPr fontId="1"/>
  </si>
  <si>
    <t>従業者数</t>
    <rPh sb="0" eb="3">
      <t>ジュウギョウシャ</t>
    </rPh>
    <rPh sb="3" eb="4">
      <t>スウ</t>
    </rPh>
    <phoneticPr fontId="1"/>
  </si>
  <si>
    <t>円　×</t>
    <rPh sb="0" eb="1">
      <t>エン</t>
    </rPh>
    <phoneticPr fontId="1"/>
  </si>
  <si>
    <t>月</t>
    <rPh sb="0" eb="1">
      <t>ガツ</t>
    </rPh>
    <phoneticPr fontId="1"/>
  </si>
  <si>
    <t>前事業年度又は前連結事業年度の月数（</t>
    <phoneticPr fontId="1"/>
  </si>
  <si>
    <t>）月</t>
    <rPh sb="1" eb="2">
      <t>ガツ</t>
    </rPh>
    <phoneticPr fontId="1"/>
  </si>
  <si>
    <t>※処理事項</t>
    <rPh sb="1" eb="2">
      <t>ドコロ</t>
    </rPh>
    <rPh sb="2" eb="3">
      <t>コトワリ</t>
    </rPh>
    <rPh sb="3" eb="4">
      <t>ジ</t>
    </rPh>
    <rPh sb="4" eb="5">
      <t>コウ</t>
    </rPh>
    <phoneticPr fontId="1"/>
  </si>
  <si>
    <t>管  理　番　号</t>
    <rPh sb="0" eb="1">
      <t>カン</t>
    </rPh>
    <rPh sb="3" eb="4">
      <t>リ</t>
    </rPh>
    <rPh sb="5" eb="6">
      <t>バン</t>
    </rPh>
    <rPh sb="7" eb="8">
      <t>ゴウ</t>
    </rPh>
    <phoneticPr fontId="1"/>
  </si>
  <si>
    <t>通信日付印</t>
    <rPh sb="0" eb="2">
      <t>ツウシン</t>
    </rPh>
    <rPh sb="2" eb="4">
      <t>ヒヅケ</t>
    </rPh>
    <rPh sb="4" eb="5">
      <t>イン</t>
    </rPh>
    <phoneticPr fontId="1"/>
  </si>
  <si>
    <t>法  人  番  号</t>
    <rPh sb="0" eb="1">
      <t>ホウ</t>
    </rPh>
    <rPh sb="3" eb="4">
      <t>ヒト</t>
    </rPh>
    <rPh sb="6" eb="7">
      <t>バン</t>
    </rPh>
    <rPh sb="9" eb="10">
      <t>ゴウ</t>
    </rPh>
    <phoneticPr fontId="1"/>
  </si>
  <si>
    <t>予定申告税額　  ①×</t>
    <rPh sb="0" eb="2">
      <t>ヨテイ</t>
    </rPh>
    <rPh sb="2" eb="4">
      <t>シンコク</t>
    </rPh>
    <rPh sb="4" eb="5">
      <t>ゼイ</t>
    </rPh>
    <rPh sb="5" eb="6">
      <t>ガク</t>
    </rPh>
    <phoneticPr fontId="1"/>
  </si>
  <si>
    <t>経理責任者
氏名</t>
    <rPh sb="0" eb="2">
      <t>ケイリ</t>
    </rPh>
    <rPh sb="2" eb="5">
      <t>セキニンシャ</t>
    </rPh>
    <rPh sb="6" eb="8">
      <t>シメイ</t>
    </rPh>
    <phoneticPr fontId="1"/>
  </si>
  <si>
    <t>前期末現在の
資本金等の額</t>
    <rPh sb="0" eb="3">
      <t>ゼンキマツ</t>
    </rPh>
    <rPh sb="3" eb="5">
      <t>ゲンザイ</t>
    </rPh>
    <rPh sb="7" eb="10">
      <t>シホンキン</t>
    </rPh>
    <rPh sb="10" eb="11">
      <t>トウ</t>
    </rPh>
    <rPh sb="12" eb="13">
      <t>ガク</t>
    </rPh>
    <phoneticPr fontId="1"/>
  </si>
  <si>
    <t>前期末現在の資本金の額
又は出資金の額</t>
  </si>
  <si>
    <t>事業種目</t>
    <rPh sb="0" eb="2">
      <t>ジギョウ</t>
    </rPh>
    <rPh sb="2" eb="4">
      <t>シュモク</t>
    </rPh>
    <phoneticPr fontId="1"/>
  </si>
  <si>
    <t>発　　信　　年　　月　　日</t>
    <rPh sb="0" eb="1">
      <t>ハッ</t>
    </rPh>
    <rPh sb="3" eb="4">
      <t>シン</t>
    </rPh>
    <rPh sb="6" eb="7">
      <t>ネン</t>
    </rPh>
    <rPh sb="9" eb="10">
      <t>ツキ</t>
    </rPh>
    <rPh sb="12" eb="13">
      <t>ヒ</t>
    </rPh>
    <phoneticPr fontId="1"/>
  </si>
  <si>
    <t>前期末現在の資本金の額及び
資本準備金の額の合算額</t>
    <rPh sb="11" eb="12">
      <t>オヨ</t>
    </rPh>
    <rPh sb="14" eb="16">
      <t>シホン</t>
    </rPh>
    <rPh sb="16" eb="19">
      <t>ジュンビキン</t>
    </rPh>
    <rPh sb="20" eb="21">
      <t>ガク</t>
    </rPh>
    <rPh sb="22" eb="24">
      <t>ガッサン</t>
    </rPh>
    <rPh sb="24" eb="25">
      <t>ガク</t>
    </rPh>
    <phoneticPr fontId="1"/>
  </si>
  <si>
    <r>
      <t>所在地</t>
    </r>
    <r>
      <rPr>
        <sz val="5"/>
        <color indexed="17"/>
        <rFont val="ＭＳ Ｐ明朝"/>
        <family val="1"/>
        <charset val="128"/>
      </rPr>
      <t xml:space="preserve">
</t>
    </r>
    <r>
      <rPr>
        <sz val="4.5"/>
        <color indexed="17"/>
        <rFont val="ＭＳ Ｐ明朝"/>
        <family val="1"/>
        <charset val="128"/>
      </rPr>
      <t>本市町村が
支店等の場
合は本店所
在地と併記</t>
    </r>
    <rPh sb="0" eb="3">
      <t>ショザイチ</t>
    </rPh>
    <rPh sb="5" eb="6">
      <t>ホン</t>
    </rPh>
    <rPh sb="6" eb="9">
      <t>シチョウソン</t>
    </rPh>
    <rPh sb="11" eb="14">
      <t>シテンナド</t>
    </rPh>
    <rPh sb="15" eb="16">
      <t>バ</t>
    </rPh>
    <rPh sb="17" eb="18">
      <t>ゴウ</t>
    </rPh>
    <rPh sb="19" eb="20">
      <t>ホン</t>
    </rPh>
    <rPh sb="20" eb="21">
      <t>ミセ</t>
    </rPh>
    <rPh sb="21" eb="22">
      <t>ジョ</t>
    </rPh>
    <rPh sb="23" eb="25">
      <t>ザイチ</t>
    </rPh>
    <rPh sb="26" eb="28">
      <t>ヘイキ</t>
    </rPh>
    <phoneticPr fontId="1"/>
  </si>
  <si>
    <t>第二十号の三様式（提出用）</t>
    <rPh sb="0" eb="3">
      <t>ダイ20</t>
    </rPh>
    <rPh sb="3" eb="4">
      <t>ゴウ</t>
    </rPh>
    <rPh sb="5" eb="6">
      <t>3</t>
    </rPh>
    <rPh sb="6" eb="8">
      <t>ヨウシキ</t>
    </rPh>
    <rPh sb="9" eb="11">
      <t>テイシュツ</t>
    </rPh>
    <rPh sb="11" eb="12">
      <t>ヨウ</t>
    </rPh>
    <phoneticPr fontId="1"/>
  </si>
  <si>
    <t>（特別控除取戻税額等又は個別帰属特別控除取戻
　税額等）</t>
    <phoneticPr fontId="1"/>
  </si>
  <si>
    <t>課税標準となる法人税額又は個別帰属
法人税額</t>
    <phoneticPr fontId="1"/>
  </si>
  <si>
    <t>外国の法人税等の額の控除額</t>
    <rPh sb="0" eb="2">
      <t>ガイコク</t>
    </rPh>
    <rPh sb="3" eb="7">
      <t>ホウジンゼイナド</t>
    </rPh>
    <rPh sb="8" eb="9">
      <t>ガク</t>
    </rPh>
    <rPh sb="10" eb="12">
      <t>コウジョ</t>
    </rPh>
    <rPh sb="12" eb="13">
      <t>ガク</t>
    </rPh>
    <phoneticPr fontId="1"/>
  </si>
  <si>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1"/>
  </si>
  <si>
    <t>法人税割額</t>
    <phoneticPr fontId="1"/>
  </si>
  <si>
    <t>⑩</t>
    <phoneticPr fontId="1"/>
  </si>
  <si>
    <t>⑱</t>
    <phoneticPr fontId="1"/>
  </si>
  <si>
    <t>納付すべき法人税割額　⑩－⑪－⑫－⑬－⑭－⑮</t>
    <rPh sb="0" eb="2">
      <t>ノウフ</t>
    </rPh>
    <rPh sb="5" eb="8">
      <t>ホウジンゼイ</t>
    </rPh>
    <rPh sb="8" eb="9">
      <t>ワリ</t>
    </rPh>
    <rPh sb="9" eb="10">
      <t>ガク</t>
    </rPh>
    <phoneticPr fontId="1"/>
  </si>
  <si>
    <t>⑯のうち特別控除取戻税額等又は個別帰属
特別控除取戻税額等に係る法人税割額</t>
    <rPh sb="30" eb="31">
      <t>カカ</t>
    </rPh>
    <rPh sb="32" eb="35">
      <t>ホウジンゼイ</t>
    </rPh>
    <rPh sb="35" eb="36">
      <t>ワリ</t>
    </rPh>
    <rPh sb="36" eb="37">
      <t>ガク</t>
    </rPh>
    <phoneticPr fontId="1"/>
  </si>
  <si>
    <t>差引法人税割額　⑯－⑰</t>
    <rPh sb="0" eb="1">
      <t>サ</t>
    </rPh>
    <rPh sb="1" eb="2">
      <t>ヒ</t>
    </rPh>
    <rPh sb="2" eb="5">
      <t>ホウジンゼイ</t>
    </rPh>
    <rPh sb="5" eb="6">
      <t>ワリ</t>
    </rPh>
    <rPh sb="6" eb="7">
      <t>ガク</t>
    </rPh>
    <phoneticPr fontId="1"/>
  </si>
  <si>
    <t>第二十号の三様式（控用）</t>
    <rPh sb="0" eb="3">
      <t>ダイ20</t>
    </rPh>
    <rPh sb="3" eb="4">
      <t>ゴウ</t>
    </rPh>
    <rPh sb="5" eb="6">
      <t>3</t>
    </rPh>
    <rPh sb="6" eb="8">
      <t>ヨウシキ</t>
    </rPh>
    <rPh sb="9" eb="10">
      <t>ヒカ</t>
    </rPh>
    <rPh sb="10" eb="11">
      <t>ヨウ</t>
    </rPh>
    <phoneticPr fontId="1"/>
  </si>
  <si>
    <t>日から</t>
    <rPh sb="0" eb="1">
      <t>ニチ</t>
    </rPh>
    <phoneticPr fontId="1"/>
  </si>
  <si>
    <t>年　　　　　　月　　　　　　日から
年　　　　　　月　　　　　　日まで</t>
    <rPh sb="0" eb="1">
      <t>ネン</t>
    </rPh>
    <rPh sb="7" eb="8">
      <t>ガツ</t>
    </rPh>
    <rPh sb="14" eb="15">
      <t>ヒ</t>
    </rPh>
    <rPh sb="18" eb="19">
      <t>ネン</t>
    </rPh>
    <rPh sb="25" eb="26">
      <t>ガツ</t>
    </rPh>
    <rPh sb="32" eb="33">
      <t>ヒ</t>
    </rPh>
    <phoneticPr fontId="1"/>
  </si>
  <si>
    <t>年　　　　　　月　　　　　　日から
年　　　　　　月　　　　　　日まで</t>
    <rPh sb="0" eb="1">
      <t>ネン</t>
    </rPh>
    <rPh sb="7" eb="8">
      <t>ガツ</t>
    </rPh>
    <rPh sb="14" eb="15">
      <t>ニチ</t>
    </rPh>
    <phoneticPr fontId="1"/>
  </si>
  <si>
    <t>東　広　島　市　長　様</t>
    <rPh sb="0" eb="1">
      <t>ヒガシ</t>
    </rPh>
    <rPh sb="2" eb="3">
      <t>ヒロ</t>
    </rPh>
    <rPh sb="4" eb="5">
      <t>シマ</t>
    </rPh>
    <rPh sb="6" eb="7">
      <t>シ</t>
    </rPh>
    <rPh sb="8" eb="9">
      <t>チョウ</t>
    </rPh>
    <rPh sb="10" eb="11">
      <t>サマ</t>
    </rPh>
    <phoneticPr fontId="1"/>
  </si>
  <si>
    <t>⑯</t>
    <phoneticPr fontId="1"/>
  </si>
  <si>
    <t>⑰</t>
  </si>
  <si>
    <t>市町村民税の特定寄附金税額控除額</t>
    <rPh sb="8" eb="10">
      <t>キフ</t>
    </rPh>
    <phoneticPr fontId="1"/>
  </si>
  <si>
    <t>確認</t>
    <rPh sb="0" eb="2">
      <t>カクニン</t>
    </rPh>
    <phoneticPr fontId="1"/>
  </si>
  <si>
    <t>前事業年度又は前連結事業年度の法人税割額（⑲の金額）</t>
    <rPh sb="0" eb="1">
      <t>ゼン</t>
    </rPh>
    <rPh sb="1" eb="3">
      <t>ジギョウ</t>
    </rPh>
    <rPh sb="3" eb="5">
      <t>ネンド</t>
    </rPh>
    <rPh sb="5" eb="6">
      <t>マタ</t>
    </rPh>
    <rPh sb="7" eb="8">
      <t>ゼン</t>
    </rPh>
    <rPh sb="8" eb="10">
      <t>レンケツ</t>
    </rPh>
    <rPh sb="10" eb="12">
      <t>ジギョウ</t>
    </rPh>
    <rPh sb="12" eb="14">
      <t>ネンド</t>
    </rPh>
    <rPh sb="15" eb="18">
      <t>ホウジンゼイ</t>
    </rPh>
    <rPh sb="18" eb="19">
      <t>ワリ</t>
    </rPh>
    <rPh sb="19" eb="20">
      <t>ガク</t>
    </rPh>
    <rPh sb="23" eb="25">
      <t>キンガク</t>
    </rPh>
    <phoneticPr fontId="1"/>
  </si>
  <si>
    <t>月数</t>
    <rPh sb="0" eb="2">
      <t>ツキスウ</t>
    </rPh>
    <phoneticPr fontId="1"/>
  </si>
  <si>
    <t>※
区コ－ド</t>
    <rPh sb="2" eb="3">
      <t>ク</t>
    </rPh>
    <phoneticPr fontId="1"/>
  </si>
  <si>
    <t>通算親法人の事業年度の期間</t>
    <rPh sb="0" eb="2">
      <t>ツウサン</t>
    </rPh>
    <rPh sb="2" eb="3">
      <t>オヤ</t>
    </rPh>
    <rPh sb="3" eb="5">
      <t>ホウジン</t>
    </rPh>
    <rPh sb="6" eb="8">
      <t>ジギョウ</t>
    </rPh>
    <rPh sb="8" eb="10">
      <t>ネンド</t>
    </rPh>
    <rPh sb="11" eb="13">
      <t>キカン</t>
    </rPh>
    <phoneticPr fontId="1"/>
  </si>
  <si>
    <t>均等割額</t>
    <rPh sb="0" eb="3">
      <t>キントウワリ</t>
    </rPh>
    <rPh sb="3" eb="4">
      <t>ガク</t>
    </rPh>
    <phoneticPr fontId="1"/>
  </si>
  <si>
    <t>⑬</t>
    <phoneticPr fontId="1"/>
  </si>
  <si>
    <t>⑭</t>
    <phoneticPr fontId="1"/>
  </si>
  <si>
    <t>⑰</t>
    <phoneticPr fontId="1"/>
  </si>
  <si>
    <t>⑲</t>
    <phoneticPr fontId="1"/>
  </si>
  <si>
    <t>納付すべき法人税割額　⑩－⑪＋⑫－⑬－⑭－⑮－⑯</t>
    <phoneticPr fontId="1"/>
  </si>
  <si>
    <t>外国関係会社等に係る控除対象所得税額等相当額
又は個別控除対象所得税額等相当額の控除額</t>
    <phoneticPr fontId="1"/>
  </si>
  <si>
    <t>税額控除超過額相当額の加算額</t>
    <rPh sb="0" eb="2">
      <t>ゼイガク</t>
    </rPh>
    <rPh sb="2" eb="4">
      <t>コウジョ</t>
    </rPh>
    <rPh sb="4" eb="7">
      <t>チョウカガク</t>
    </rPh>
    <rPh sb="7" eb="9">
      <t>ソウトウ</t>
    </rPh>
    <rPh sb="9" eb="10">
      <t>ガク</t>
    </rPh>
    <rPh sb="11" eb="14">
      <t>カサンガク</t>
    </rPh>
    <phoneticPr fontId="1"/>
  </si>
  <si>
    <t>関与税理士署名</t>
    <rPh sb="0" eb="2">
      <t>カンヨ</t>
    </rPh>
    <rPh sb="2" eb="5">
      <t>ゼイリシ</t>
    </rPh>
    <rPh sb="5" eb="7">
      <t>ショメイ</t>
    </rPh>
    <phoneticPr fontId="1"/>
  </si>
  <si>
    <t>（電話　　　　　　　　　　　　　　　　　　　　　　）</t>
    <rPh sb="1" eb="3">
      <t>デンワ</t>
    </rPh>
    <phoneticPr fontId="1"/>
  </si>
  <si>
    <t>第二十号の三様式（控用）</t>
    <rPh sb="0" eb="3">
      <t>ダイ20</t>
    </rPh>
    <rPh sb="3" eb="4">
      <t>ゴウ</t>
    </rPh>
    <rPh sb="5" eb="6">
      <t>3</t>
    </rPh>
    <rPh sb="6" eb="8">
      <t>ヨウシキ</t>
    </rPh>
    <rPh sb="9" eb="10">
      <t>ヒカエ</t>
    </rPh>
    <rPh sb="10" eb="11">
      <t>ヨウ</t>
    </rPh>
    <phoneticPr fontId="1"/>
  </si>
  <si>
    <t>代表者
氏名</t>
    <rPh sb="0" eb="3">
      <t>ダイヒョウシャ</t>
    </rPh>
    <rPh sb="4" eb="6">
      <t>シメイ</t>
    </rPh>
    <phoneticPr fontId="1"/>
  </si>
  <si>
    <t>月</t>
    <rPh sb="0" eb="1">
      <t>ゲツ</t>
    </rPh>
    <phoneticPr fontId="1"/>
  </si>
  <si>
    <t>日まで</t>
    <rPh sb="0" eb="1">
      <t>ヒ</t>
    </rPh>
    <phoneticPr fontId="1"/>
  </si>
  <si>
    <t>日から</t>
    <rPh sb="0" eb="1">
      <t>ヒ</t>
    </rPh>
    <phoneticPr fontId="1"/>
  </si>
  <si>
    <t>年</t>
    <rPh sb="0" eb="1">
      <t>ネン</t>
    </rPh>
    <phoneticPr fontId="1"/>
  </si>
  <si>
    <t>日まで</t>
    <rPh sb="0" eb="1">
      <t>ニチ</t>
    </rPh>
    <phoneticPr fontId="1"/>
  </si>
  <si>
    <t>月</t>
    <rPh sb="0" eb="1">
      <t>ゲツ</t>
    </rPh>
    <phoneticPr fontId="1"/>
  </si>
  <si>
    <t>日から</t>
    <rPh sb="0" eb="1">
      <t>ニチ</t>
    </rPh>
    <phoneticPr fontId="1"/>
  </si>
  <si>
    <t>通 算 親 法 人 の 事 業 年 度 の 期 間</t>
    <rPh sb="0" eb="1">
      <t>ツウ</t>
    </rPh>
    <rPh sb="2" eb="3">
      <t>サン</t>
    </rPh>
    <rPh sb="4" eb="5">
      <t>オヤ</t>
    </rPh>
    <rPh sb="6" eb="7">
      <t>ホウ</t>
    </rPh>
    <rPh sb="8" eb="9">
      <t>ヒト</t>
    </rPh>
    <rPh sb="12" eb="13">
      <t>コト</t>
    </rPh>
    <rPh sb="14" eb="15">
      <t>ゴウ</t>
    </rPh>
    <rPh sb="16" eb="17">
      <t>トシ</t>
    </rPh>
    <rPh sb="18" eb="19">
      <t>ド</t>
    </rPh>
    <rPh sb="22" eb="23">
      <t>キ</t>
    </rPh>
    <rPh sb="24" eb="25">
      <t>アイダ</t>
    </rPh>
    <phoneticPr fontId="1"/>
  </si>
  <si>
    <t>（電話　　　　　　　　　　　　　　　　　　　　　　）</t>
  </si>
  <si>
    <t>）</t>
    <phoneticPr fontId="1"/>
  </si>
  <si>
    <r>
      <t>　法第１５条の４の徴収猶予を受けようとする税額</t>
    </r>
    <r>
      <rPr>
        <sz val="8"/>
        <color theme="0"/>
        <rFont val="ＭＳ Ｐ明朝"/>
        <family val="1"/>
        <charset val="128"/>
      </rPr>
      <t>〇</t>
    </r>
    <rPh sb="1" eb="2">
      <t>ホウ</t>
    </rPh>
    <rPh sb="2" eb="3">
      <t>ダイ</t>
    </rPh>
    <rPh sb="5" eb="6">
      <t>ジョウ</t>
    </rPh>
    <rPh sb="9" eb="11">
      <t>チョウシュウ</t>
    </rPh>
    <rPh sb="11" eb="13">
      <t>ユウヨ</t>
    </rPh>
    <rPh sb="14" eb="15">
      <t>ウ</t>
    </rPh>
    <rPh sb="21" eb="23">
      <t>ゼイガク</t>
    </rPh>
    <phoneticPr fontId="1"/>
  </si>
  <si>
    <t>事業年度分</t>
    <rPh sb="0" eb="2">
      <t>ジギョウ</t>
    </rPh>
    <rPh sb="2" eb="4">
      <t>ネンド</t>
    </rPh>
    <rPh sb="4" eb="5">
      <t>ブン</t>
    </rPh>
    <phoneticPr fontId="1"/>
  </si>
  <si>
    <t>前事業年度の法人税割額（⑲の金額）</t>
    <rPh sb="0" eb="1">
      <t>ゼン</t>
    </rPh>
    <rPh sb="1" eb="3">
      <t>ジギョウ</t>
    </rPh>
    <rPh sb="3" eb="5">
      <t>ネンド</t>
    </rPh>
    <rPh sb="6" eb="9">
      <t>ホウジンゼイ</t>
    </rPh>
    <rPh sb="9" eb="10">
      <t>ワリ</t>
    </rPh>
    <rPh sb="10" eb="11">
      <t>ガク</t>
    </rPh>
    <rPh sb="14" eb="16">
      <t>キンガク</t>
    </rPh>
    <phoneticPr fontId="1"/>
  </si>
  <si>
    <t>⑰のうち特別控除取戻税額等に係る法人税
割額</t>
    <rPh sb="14" eb="15">
      <t>カカ</t>
    </rPh>
    <rPh sb="16" eb="19">
      <t>ホウジンゼイ</t>
    </rPh>
    <rPh sb="20" eb="21">
      <t>ワリ</t>
    </rPh>
    <rPh sb="21" eb="22">
      <t>ガク</t>
    </rPh>
    <phoneticPr fontId="1"/>
  </si>
  <si>
    <t>前　 事　 業　 年　 度　 の　 期　 間</t>
    <rPh sb="0" eb="1">
      <t>ゼン</t>
    </rPh>
    <rPh sb="3" eb="4">
      <t>コト</t>
    </rPh>
    <rPh sb="6" eb="7">
      <t>ゴウ</t>
    </rPh>
    <rPh sb="9" eb="10">
      <t>トシ</t>
    </rPh>
    <rPh sb="12" eb="13">
      <t>ド</t>
    </rPh>
    <rPh sb="18" eb="19">
      <t>キ</t>
    </rPh>
    <rPh sb="21" eb="22">
      <t>アイダ</t>
    </rPh>
    <phoneticPr fontId="1"/>
  </si>
  <si>
    <t>外国関係会社等に係る控除対象所得税額等相当額
の控除額</t>
    <phoneticPr fontId="1"/>
  </si>
  <si>
    <t>課税標準となる法人税額</t>
    <phoneticPr fontId="1"/>
  </si>
  <si>
    <t xml:space="preserve">
（特別控除取戻税額等）</t>
    <phoneticPr fontId="1"/>
  </si>
  <si>
    <t>差引法人税割額　⑰－⑫－⑱</t>
    <rPh sb="0" eb="1">
      <t>サ</t>
    </rPh>
    <rPh sb="1" eb="2">
      <t>ヒ</t>
    </rPh>
    <rPh sb="2" eb="5">
      <t>ホウジンゼイ</t>
    </rPh>
    <rPh sb="5" eb="6">
      <t>ワリ</t>
    </rPh>
    <rPh sb="6" eb="7">
      <t>ガク</t>
    </rPh>
    <phoneticPr fontId="1"/>
  </si>
  <si>
    <t>前事業年度の月数（</t>
    <phoneticPr fontId="1"/>
  </si>
  <si>
    <t>前事業年度の月数（</t>
    <phoneticPr fontId="1"/>
  </si>
  <si>
    <t>前　 事 　業　 年 　度 　の　 期　 間</t>
    <rPh sb="0" eb="1">
      <t>ゼン</t>
    </rPh>
    <rPh sb="3" eb="4">
      <t>コト</t>
    </rPh>
    <rPh sb="6" eb="7">
      <t>ゴウ</t>
    </rPh>
    <rPh sb="9" eb="10">
      <t>トシ</t>
    </rPh>
    <rPh sb="12" eb="13">
      <t>ド</t>
    </rPh>
    <rPh sb="18" eb="19">
      <t>キ</t>
    </rPh>
    <rPh sb="21" eb="22">
      <t>アイダ</t>
    </rPh>
    <phoneticPr fontId="1"/>
  </si>
  <si>
    <t>課税標準となる法人税額</t>
    <phoneticPr fontId="1"/>
  </si>
  <si>
    <t>（特別控除取戻税額等）</t>
    <rPh sb="9" eb="10">
      <t>トウ</t>
    </rPh>
    <phoneticPr fontId="1"/>
  </si>
  <si>
    <t>外国関係会社等に係る控除対象所得税額等相当額
の控除額</t>
    <phoneticPr fontId="1"/>
  </si>
  <si>
    <t xml:space="preserve"> ）月</t>
    <rPh sb="2" eb="3">
      <t>ガツ</t>
    </rPh>
    <phoneticPr fontId="1"/>
  </si>
  <si>
    <t>⑰のうち特別控除取戻税額等に係る法人税
割額</t>
    <rPh sb="14" eb="15">
      <t>カカ</t>
    </rPh>
    <rPh sb="16" eb="18">
      <t>ホウジン</t>
    </rPh>
    <rPh sb="18" eb="19">
      <t>ゼイ</t>
    </rPh>
    <rPh sb="20" eb="21">
      <t>ワリ</t>
    </rPh>
    <rPh sb="21" eb="22">
      <t>ガク</t>
    </rPh>
    <phoneticPr fontId="1"/>
  </si>
  <si>
    <t>前事業年度の法人税割額の明細</t>
    <rPh sb="0" eb="1">
      <t>マエ</t>
    </rPh>
    <rPh sb="1" eb="3">
      <t>ジギョウ</t>
    </rPh>
    <rPh sb="3" eb="5">
      <t>ネンド</t>
    </rPh>
    <rPh sb="6" eb="9">
      <t>ホウジンゼイ</t>
    </rPh>
    <rPh sb="9" eb="10">
      <t>ワリ</t>
    </rPh>
    <rPh sb="10" eb="11">
      <t>ガク</t>
    </rPh>
    <rPh sb="12" eb="14">
      <t>メイサイ</t>
    </rPh>
    <phoneticPr fontId="1"/>
  </si>
  <si>
    <t>③</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</si>
</sst>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name val="ＭＳ Ｐゴシック"/>
      <family val="3"/>
      <charset val="128"/>
    </font>
    <font>
      <sz val="6"/>
      <name val="ＭＳ Ｐゴシック"/>
      <family val="3"/>
      <charset val="128"/>
    </font>
    <font>
      <sz val="11"/>
      <color indexed="17"/>
      <name val="ＭＳ Ｐ明朝"/>
      <family val="1"/>
      <charset val="128"/>
    </font>
    <font>
      <sz val="8"/>
      <color indexed="17"/>
      <name val="ＭＳ Ｐ明朝"/>
      <family val="1"/>
      <charset val="128"/>
    </font>
    <font>
      <sz val="5"/>
      <color indexed="17"/>
      <name val="ＭＳ Ｐ明朝"/>
      <family val="1"/>
      <charset val="128"/>
    </font>
    <font>
      <sz val="6"/>
      <color indexed="17"/>
      <name val="ＭＳ Ｐ明朝"/>
      <family val="1"/>
      <charset val="128"/>
    </font>
    <font>
      <sz val="7"/>
      <color indexed="17"/>
      <name val="ＭＳ Ｐ明朝"/>
      <family val="1"/>
      <charset val="128"/>
    </font>
    <font>
      <sz val="10"/>
      <color indexed="17"/>
      <name val="ＭＳ Ｐ明朝"/>
      <family val="1"/>
      <charset val="128"/>
    </font>
    <font>
      <sz val="9"/>
      <color indexed="17"/>
      <name val="ＭＳ Ｐ明朝"/>
      <family val="1"/>
      <charset val="128"/>
    </font>
    <font>
      <b/>
      <sz val="11"/>
      <color indexed="17"/>
      <name val="ＭＳ Ｐ明朝"/>
      <family val="1"/>
      <charset val="128"/>
    </font>
    <font>
      <sz val="7"/>
      <color indexed="17"/>
      <name val="ＭＳ 明朝"/>
      <family val="1"/>
      <charset val="128"/>
    </font>
    <font>
      <sz val="5"/>
      <color indexed="17"/>
      <name val="ＭＳ Ｐゴシック"/>
      <family val="3"/>
      <charset val="128"/>
    </font>
    <font>
      <sz val="12"/>
      <color indexed="17"/>
      <name val="ＭＳ Ｐ明朝"/>
      <family val="1"/>
      <charset val="128"/>
    </font>
    <font>
      <b/>
      <sz val="8"/>
      <color indexed="17"/>
      <name val="ＭＳ Ｐゴシック"/>
      <family val="3"/>
      <charset val="128"/>
    </font>
    <font>
      <b/>
      <sz val="6"/>
      <color indexed="17"/>
      <name val="ＭＳ Ｐゴシック"/>
      <family val="3"/>
      <charset val="128"/>
    </font>
    <font>
      <b/>
      <sz val="11"/>
      <color indexed="17"/>
      <name val="ＭＳ Ｐゴシック"/>
      <family val="3"/>
      <charset val="128"/>
    </font>
    <font>
      <sz val="11"/>
      <name val="ＭＳ Ｐゴシック"/>
      <family val="3"/>
      <charset val="128"/>
    </font>
    <font>
      <b/>
      <sz val="7"/>
      <color indexed="17"/>
      <name val="ＭＳ Ｐゴシック"/>
      <family val="3"/>
      <charset val="128"/>
    </font>
    <font>
      <sz val="10"/>
      <color indexed="17"/>
      <name val="ＭＳ 明朝"/>
      <family val="1"/>
      <charset val="128"/>
    </font>
    <font>
      <sz val="10"/>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1"/>
      <color indexed="9"/>
      <name val="ＭＳ Ｐ明朝"/>
      <family val="1"/>
      <charset val="128"/>
    </font>
    <font>
      <sz val="11"/>
      <color indexed="60"/>
      <name val="ＭＳ Ｐ明朝"/>
      <family val="1"/>
      <charset val="128"/>
    </font>
    <font>
      <sz val="8"/>
      <color indexed="60"/>
      <name val="ＭＳ Ｐ明朝"/>
      <family val="1"/>
      <charset val="128"/>
    </font>
    <font>
      <sz val="10"/>
      <color indexed="60"/>
      <name val="ＭＳ Ｐ明朝"/>
      <family val="1"/>
      <charset val="128"/>
    </font>
    <font>
      <sz val="5.5"/>
      <color indexed="60"/>
      <name val="ＭＳ Ｐ明朝"/>
      <family val="1"/>
      <charset val="128"/>
    </font>
    <font>
      <sz val="4.5"/>
      <color indexed="17"/>
      <name val="ＭＳ Ｐ明朝"/>
      <family val="1"/>
      <charset val="128"/>
    </font>
    <font>
      <sz val="6"/>
      <color rgb="FF008000"/>
      <name val="ＭＳ Ｐ明朝"/>
      <family val="1"/>
      <charset val="128"/>
    </font>
    <font>
      <sz val="5"/>
      <color rgb="FF008000"/>
      <name val="ＭＳ Ｐ明朝"/>
      <family val="1"/>
      <charset val="128"/>
    </font>
    <font>
      <sz val="4"/>
      <color rgb="FF008000"/>
      <name val="ＭＳ Ｐ明朝"/>
      <family val="1"/>
      <charset val="128"/>
    </font>
    <font>
      <sz val="11"/>
      <color rgb="FF008000"/>
      <name val="ＭＳ Ｐ明朝"/>
      <family val="1"/>
      <charset val="128"/>
    </font>
    <font>
      <sz val="10"/>
      <color rgb="FF008000"/>
      <name val="ＭＳ Ｐ明朝"/>
      <family val="1"/>
      <charset val="128"/>
    </font>
    <font>
      <sz val="5.5"/>
      <color rgb="FF008000"/>
      <name val="ＭＳ Ｐ明朝"/>
      <family val="1"/>
      <charset val="128"/>
    </font>
    <font>
      <sz val="8"/>
      <color rgb="FF008000"/>
      <name val="ＭＳ Ｐ明朝"/>
      <family val="1"/>
      <charset val="128"/>
    </font>
    <font>
      <sz val="12"/>
      <color rgb="FF008000"/>
      <name val="ＭＳ Ｐ明朝"/>
      <family val="1"/>
      <charset val="128"/>
    </font>
    <font>
      <sz val="7"/>
      <color rgb="FF008000"/>
      <name val="ＭＳ Ｐ明朝"/>
      <family val="1"/>
      <charset val="128"/>
    </font>
    <font>
      <sz val="3.5"/>
      <color rgb="FF008000"/>
      <name val="ＭＳ 明朝"/>
      <family val="1"/>
      <charset val="128"/>
    </font>
    <font>
      <sz val="9"/>
      <name val="ＭＳ Ｐゴシック"/>
      <family val="3"/>
      <charset val="128"/>
    </font>
    <font>
      <sz val="8"/>
      <name val="ＭＳ Ｐゴシック"/>
      <family val="3"/>
      <charset val="128"/>
    </font>
    <font>
      <sz val="9"/>
      <color rgb="FF008000"/>
      <name val="ＭＳ Ｐ明朝"/>
      <family val="1"/>
      <charset val="128"/>
    </font>
    <font>
      <sz val="8"/>
      <color theme="0"/>
      <name val="ＭＳ Ｐ明朝"/>
      <family val="1"/>
      <charset val="128"/>
    </font>
    <font>
      <sz val="7"/>
      <color indexed="17"/>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11"/>
        <bgColor indexed="64"/>
      </patternFill>
    </fill>
  </fills>
  <borders count="205">
    <border>
      <left/>
      <right/>
      <top/>
      <bottom/>
      <diagonal/>
    </border>
    <border>
      <left style="hair">
        <color indexed="17"/>
      </left>
      <right/>
      <top/>
      <bottom/>
      <diagonal/>
    </border>
    <border>
      <left style="hair">
        <color indexed="17"/>
      </left>
      <right/>
      <top style="hair">
        <color indexed="17"/>
      </top>
      <bottom/>
      <diagonal/>
    </border>
    <border>
      <left style="hair">
        <color indexed="17"/>
      </left>
      <right style="hair">
        <color indexed="17"/>
      </right>
      <top/>
      <bottom/>
      <diagonal/>
    </border>
    <border>
      <left style="hair">
        <color indexed="17"/>
      </left>
      <right style="thin">
        <color indexed="17"/>
      </right>
      <top/>
      <bottom/>
      <diagonal/>
    </border>
    <border>
      <left/>
      <right style="hair">
        <color indexed="17"/>
      </right>
      <top/>
      <bottom/>
      <diagonal/>
    </border>
    <border>
      <left/>
      <right/>
      <top style="hair">
        <color indexed="17"/>
      </top>
      <bottom/>
      <diagonal/>
    </border>
    <border>
      <left/>
      <right style="hair">
        <color indexed="17"/>
      </right>
      <top style="hair">
        <color indexed="17"/>
      </top>
      <bottom/>
      <diagonal/>
    </border>
    <border>
      <left/>
      <right style="thin">
        <color indexed="17"/>
      </right>
      <top/>
      <bottom/>
      <diagonal/>
    </border>
    <border>
      <left style="hair">
        <color indexed="17"/>
      </left>
      <right/>
      <top/>
      <bottom style="hair">
        <color indexed="17"/>
      </bottom>
      <diagonal/>
    </border>
    <border>
      <left/>
      <right style="hair">
        <color indexed="17"/>
      </right>
      <top/>
      <bottom style="hair">
        <color indexed="17"/>
      </bottom>
      <diagonal/>
    </border>
    <border>
      <left style="hair">
        <color indexed="17"/>
      </left>
      <right style="hair">
        <color indexed="17"/>
      </right>
      <top/>
      <bottom style="hair">
        <color indexed="17"/>
      </bottom>
      <diagonal/>
    </border>
    <border>
      <left/>
      <right style="thin">
        <color indexed="17"/>
      </right>
      <top style="hair">
        <color indexed="17"/>
      </top>
      <bottom/>
      <diagonal/>
    </border>
    <border>
      <left/>
      <right/>
      <top/>
      <bottom style="hair">
        <color indexed="17"/>
      </bottom>
      <diagonal/>
    </border>
    <border>
      <left/>
      <right style="thin">
        <color indexed="17"/>
      </right>
      <top/>
      <bottom style="hair">
        <color indexed="17"/>
      </bottom>
      <diagonal/>
    </border>
    <border>
      <left style="hair">
        <color indexed="17"/>
      </left>
      <right style="hair">
        <color indexed="17"/>
      </right>
      <top style="hair">
        <color indexed="17"/>
      </top>
      <bottom/>
      <diagonal/>
    </border>
    <border>
      <left style="hair">
        <color indexed="17"/>
      </left>
      <right style="thin">
        <color indexed="17"/>
      </right>
      <top/>
      <bottom style="hair">
        <color indexed="17"/>
      </bottom>
      <diagonal/>
    </border>
    <border>
      <left/>
      <right style="hair">
        <color indexed="17"/>
      </right>
      <top/>
      <bottom style="double">
        <color indexed="17"/>
      </bottom>
      <diagonal/>
    </border>
    <border>
      <left style="hair">
        <color indexed="17"/>
      </left>
      <right style="hair">
        <color indexed="17"/>
      </right>
      <top/>
      <bottom style="double">
        <color indexed="17"/>
      </bottom>
      <diagonal/>
    </border>
    <border>
      <left style="hair">
        <color indexed="17"/>
      </left>
      <right/>
      <top/>
      <bottom style="double">
        <color indexed="17"/>
      </bottom>
      <diagonal/>
    </border>
    <border>
      <left style="hair">
        <color indexed="17"/>
      </left>
      <right style="thin">
        <color indexed="17"/>
      </right>
      <top/>
      <bottom style="double">
        <color indexed="17"/>
      </bottom>
      <diagonal/>
    </border>
    <border>
      <left style="hair">
        <color indexed="17"/>
      </left>
      <right/>
      <top style="double">
        <color indexed="17"/>
      </top>
      <bottom/>
      <diagonal/>
    </border>
    <border>
      <left/>
      <right style="hair">
        <color indexed="17"/>
      </right>
      <top style="double">
        <color indexed="17"/>
      </top>
      <bottom/>
      <diagonal/>
    </border>
    <border>
      <left style="hair">
        <color indexed="17"/>
      </left>
      <right style="double">
        <color indexed="17"/>
      </right>
      <top/>
      <bottom style="hair">
        <color indexed="17"/>
      </bottom>
      <diagonal/>
    </border>
    <border>
      <left style="hair">
        <color indexed="17"/>
      </left>
      <right style="hair">
        <color indexed="17"/>
      </right>
      <top/>
      <bottom style="thin">
        <color indexed="17"/>
      </bottom>
      <diagonal/>
    </border>
    <border>
      <left style="hair">
        <color indexed="17"/>
      </left>
      <right/>
      <top/>
      <bottom style="thin">
        <color indexed="17"/>
      </bottom>
      <diagonal/>
    </border>
    <border>
      <left/>
      <right style="hair">
        <color indexed="17"/>
      </right>
      <top/>
      <bottom style="thin">
        <color indexed="17"/>
      </bottom>
      <diagonal/>
    </border>
    <border>
      <left style="hair">
        <color indexed="17"/>
      </left>
      <right style="double">
        <color indexed="17"/>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17"/>
      </top>
      <bottom style="hair">
        <color indexed="17"/>
      </bottom>
      <diagonal/>
    </border>
    <border>
      <left style="thin">
        <color indexed="17"/>
      </left>
      <right/>
      <top/>
      <bottom/>
      <diagonal/>
    </border>
    <border>
      <left/>
      <right style="hair">
        <color indexed="17"/>
      </right>
      <top style="thin">
        <color indexed="17"/>
      </top>
      <bottom/>
      <diagonal/>
    </border>
    <border>
      <left style="hair">
        <color indexed="17"/>
      </left>
      <right/>
      <top style="hair">
        <color indexed="17"/>
      </top>
      <bottom style="hair">
        <color indexed="17"/>
      </bottom>
      <diagonal/>
    </border>
    <border>
      <left style="thin">
        <color indexed="17"/>
      </left>
      <right/>
      <top style="thin">
        <color indexed="17"/>
      </top>
      <bottom/>
      <diagonal/>
    </border>
    <border>
      <left/>
      <right/>
      <top style="double">
        <color indexed="17"/>
      </top>
      <bottom/>
      <diagonal/>
    </border>
    <border>
      <left/>
      <right/>
      <top style="thin">
        <color indexed="17"/>
      </top>
      <bottom/>
      <diagonal/>
    </border>
    <border>
      <left style="thin">
        <color indexed="17"/>
      </left>
      <right/>
      <top/>
      <bottom style="thin">
        <color indexed="17"/>
      </bottom>
      <diagonal/>
    </border>
    <border>
      <left style="hair">
        <color indexed="17"/>
      </left>
      <right/>
      <top style="thin">
        <color indexed="17"/>
      </top>
      <bottom/>
      <diagonal/>
    </border>
    <border>
      <left/>
      <right style="thin">
        <color indexed="17"/>
      </right>
      <top style="thin">
        <color indexed="17"/>
      </top>
      <bottom/>
      <diagonal/>
    </border>
    <border>
      <left style="double">
        <color indexed="17"/>
      </left>
      <right/>
      <top/>
      <bottom/>
      <diagonal/>
    </border>
    <border>
      <left style="double">
        <color indexed="17"/>
      </left>
      <right/>
      <top/>
      <bottom style="thin">
        <color indexed="17"/>
      </bottom>
      <diagonal/>
    </border>
    <border>
      <left style="thin">
        <color indexed="17"/>
      </left>
      <right/>
      <top style="hair">
        <color indexed="17"/>
      </top>
      <bottom/>
      <diagonal/>
    </border>
    <border>
      <left/>
      <right style="double">
        <color indexed="17"/>
      </right>
      <top style="hair">
        <color indexed="17"/>
      </top>
      <bottom/>
      <diagonal/>
    </border>
    <border>
      <left/>
      <right style="double">
        <color indexed="17"/>
      </right>
      <top/>
      <bottom/>
      <diagonal/>
    </border>
    <border>
      <left style="thin">
        <color indexed="17"/>
      </left>
      <right/>
      <top/>
      <bottom style="hair">
        <color indexed="17"/>
      </bottom>
      <diagonal/>
    </border>
    <border>
      <left style="double">
        <color indexed="17"/>
      </left>
      <right/>
      <top style="double">
        <color indexed="17"/>
      </top>
      <bottom/>
      <diagonal/>
    </border>
    <border>
      <left/>
      <right style="thin">
        <color indexed="17"/>
      </right>
      <top style="double">
        <color indexed="17"/>
      </top>
      <bottom/>
      <diagonal/>
    </border>
    <border>
      <left style="double">
        <color indexed="17"/>
      </left>
      <right/>
      <top style="hair">
        <color indexed="17"/>
      </top>
      <bottom/>
      <diagonal/>
    </border>
    <border>
      <left style="double">
        <color indexed="17"/>
      </left>
      <right/>
      <top/>
      <bottom style="double">
        <color indexed="17"/>
      </bottom>
      <diagonal/>
    </border>
    <border>
      <left/>
      <right/>
      <top/>
      <bottom style="double">
        <color indexed="17"/>
      </bottom>
      <diagonal/>
    </border>
    <border>
      <left style="thin">
        <color indexed="17"/>
      </left>
      <right/>
      <top style="hair">
        <color indexed="17"/>
      </top>
      <bottom style="hair">
        <color indexed="17"/>
      </bottom>
      <diagonal/>
    </border>
    <border>
      <left/>
      <right style="hair">
        <color indexed="17"/>
      </right>
      <top style="hair">
        <color indexed="17"/>
      </top>
      <bottom style="hair">
        <color indexed="17"/>
      </bottom>
      <diagonal/>
    </border>
    <border>
      <left style="thin">
        <color indexed="17"/>
      </left>
      <right/>
      <top/>
      <bottom style="double">
        <color indexed="17"/>
      </bottom>
      <diagonal/>
    </border>
    <border>
      <left style="thin">
        <color indexed="17"/>
      </left>
      <right/>
      <top style="double">
        <color indexed="17"/>
      </top>
      <bottom/>
      <diagonal/>
    </border>
    <border>
      <left/>
      <right style="double">
        <color indexed="17"/>
      </right>
      <top style="double">
        <color indexed="17"/>
      </top>
      <bottom/>
      <diagonal/>
    </border>
    <border>
      <left/>
      <right style="double">
        <color indexed="17"/>
      </right>
      <top/>
      <bottom style="hair">
        <color indexed="17"/>
      </bottom>
      <diagonal/>
    </border>
    <border>
      <left style="double">
        <color indexed="17"/>
      </left>
      <right/>
      <top/>
      <bottom style="hair">
        <color indexed="17"/>
      </bottom>
      <diagonal/>
    </border>
    <border>
      <left style="thin">
        <color indexed="17"/>
      </left>
      <right/>
      <top style="double">
        <color indexed="17"/>
      </top>
      <bottom style="hair">
        <color indexed="17"/>
      </bottom>
      <diagonal/>
    </border>
    <border>
      <left/>
      <right/>
      <top style="double">
        <color indexed="17"/>
      </top>
      <bottom style="hair">
        <color indexed="17"/>
      </bottom>
      <diagonal/>
    </border>
    <border>
      <left/>
      <right style="hair">
        <color indexed="17"/>
      </right>
      <top style="double">
        <color indexed="17"/>
      </top>
      <bottom style="hair">
        <color indexed="17"/>
      </bottom>
      <diagonal/>
    </border>
    <border>
      <left/>
      <right/>
      <top/>
      <bottom style="thin">
        <color rgb="FF008000"/>
      </bottom>
      <diagonal/>
    </border>
    <border>
      <left style="thin">
        <color rgb="FF008000"/>
      </left>
      <right/>
      <top/>
      <bottom/>
      <diagonal/>
    </border>
    <border>
      <left/>
      <right style="hair">
        <color rgb="FF008000"/>
      </right>
      <top/>
      <bottom style="hair">
        <color indexed="17"/>
      </bottom>
      <diagonal/>
    </border>
    <border>
      <left style="hair">
        <color rgb="FF008000"/>
      </left>
      <right/>
      <top/>
      <bottom style="hair">
        <color indexed="17"/>
      </bottom>
      <diagonal/>
    </border>
    <border>
      <left style="hair">
        <color rgb="FF008000"/>
      </left>
      <right style="hair">
        <color rgb="FF008000"/>
      </right>
      <top/>
      <bottom style="hair">
        <color indexed="17"/>
      </bottom>
      <diagonal/>
    </border>
    <border>
      <left/>
      <right style="thin">
        <color rgb="FF008000"/>
      </right>
      <top/>
      <bottom style="hair">
        <color indexed="17"/>
      </bottom>
      <diagonal/>
    </border>
    <border>
      <left style="hair">
        <color rgb="FF008000"/>
      </left>
      <right/>
      <top/>
      <bottom/>
      <diagonal/>
    </border>
    <border>
      <left/>
      <right style="hair">
        <color rgb="FF008000"/>
      </right>
      <top/>
      <bottom/>
      <diagonal/>
    </border>
    <border>
      <left style="hair">
        <color rgb="FF008000"/>
      </left>
      <right style="hair">
        <color rgb="FF008000"/>
      </right>
      <top/>
      <bottom/>
      <diagonal/>
    </border>
    <border>
      <left/>
      <right style="thin">
        <color rgb="FF008000"/>
      </right>
      <top/>
      <bottom/>
      <diagonal/>
    </border>
    <border>
      <left/>
      <right style="hair">
        <color rgb="FF008000"/>
      </right>
      <top style="hair">
        <color rgb="FF008000"/>
      </top>
      <bottom/>
      <diagonal/>
    </border>
    <border>
      <left style="hair">
        <color rgb="FF008000"/>
      </left>
      <right/>
      <top/>
      <bottom style="thin">
        <color rgb="FF008000"/>
      </bottom>
      <diagonal/>
    </border>
    <border>
      <left/>
      <right style="hair">
        <color rgb="FF008000"/>
      </right>
      <top/>
      <bottom style="thin">
        <color rgb="FF008000"/>
      </bottom>
      <diagonal/>
    </border>
    <border>
      <left style="hair">
        <color rgb="FF008000"/>
      </left>
      <right style="hair">
        <color rgb="FF008000"/>
      </right>
      <top/>
      <bottom style="thin">
        <color rgb="FF008000"/>
      </bottom>
      <diagonal/>
    </border>
    <border>
      <left/>
      <right style="thin">
        <color rgb="FF008000"/>
      </right>
      <top/>
      <bottom style="thin">
        <color rgb="FF008000"/>
      </bottom>
      <diagonal/>
    </border>
    <border>
      <left/>
      <right style="hair">
        <color rgb="FF008000"/>
      </right>
      <top style="thin">
        <color rgb="FF008000"/>
      </top>
      <bottom/>
      <diagonal/>
    </border>
    <border>
      <left style="hair">
        <color rgb="FF008000"/>
      </left>
      <right/>
      <top style="hair">
        <color rgb="FF008000"/>
      </top>
      <bottom/>
      <diagonal/>
    </border>
    <border>
      <left style="thin">
        <color rgb="FF008000"/>
      </left>
      <right/>
      <top style="thin">
        <color rgb="FF008000"/>
      </top>
      <bottom/>
      <diagonal/>
    </border>
    <border>
      <left style="hair">
        <color indexed="17"/>
      </left>
      <right/>
      <top/>
      <bottom style="thin">
        <color rgb="FF008000"/>
      </bottom>
      <diagonal/>
    </border>
    <border>
      <left/>
      <right/>
      <top style="hair">
        <color rgb="FF008000"/>
      </top>
      <bottom/>
      <diagonal/>
    </border>
    <border>
      <left style="hair">
        <color indexed="17"/>
      </left>
      <right/>
      <top/>
      <bottom style="hair">
        <color rgb="FF008000"/>
      </bottom>
      <diagonal/>
    </border>
    <border>
      <left/>
      <right/>
      <top/>
      <bottom style="hair">
        <color rgb="FF008000"/>
      </bottom>
      <diagonal/>
    </border>
    <border>
      <left/>
      <right style="hair">
        <color indexed="17"/>
      </right>
      <top/>
      <bottom style="hair">
        <color rgb="FF008000"/>
      </bottom>
      <diagonal/>
    </border>
    <border>
      <left style="hair">
        <color rgb="FF008000"/>
      </left>
      <right/>
      <top style="hair">
        <color indexed="17"/>
      </top>
      <bottom/>
      <diagonal/>
    </border>
    <border>
      <left/>
      <right style="hair">
        <color rgb="FF008000"/>
      </right>
      <top style="hair">
        <color indexed="17"/>
      </top>
      <bottom/>
      <diagonal/>
    </border>
    <border>
      <left style="hair">
        <color rgb="FF008000"/>
      </left>
      <right/>
      <top/>
      <bottom style="hair">
        <color rgb="FF008000"/>
      </bottom>
      <diagonal/>
    </border>
    <border>
      <left style="thin">
        <color rgb="FF008000"/>
      </left>
      <right/>
      <top/>
      <bottom style="thin">
        <color rgb="FF008000"/>
      </bottom>
      <diagonal/>
    </border>
    <border>
      <left style="hair">
        <color rgb="FF008000"/>
      </left>
      <right/>
      <top style="thin">
        <color rgb="FF008000"/>
      </top>
      <bottom/>
      <diagonal/>
    </border>
    <border>
      <left/>
      <right/>
      <top style="thin">
        <color rgb="FF008000"/>
      </top>
      <bottom/>
      <diagonal/>
    </border>
    <border>
      <left/>
      <right style="hair">
        <color rgb="FF008000"/>
      </right>
      <top/>
      <bottom style="hair">
        <color rgb="FF008000"/>
      </bottom>
      <diagonal/>
    </border>
    <border>
      <left/>
      <right style="thin">
        <color rgb="FF008000"/>
      </right>
      <top style="thin">
        <color rgb="FF008000"/>
      </top>
      <bottom/>
      <diagonal/>
    </border>
    <border>
      <left/>
      <right style="thin">
        <color rgb="FF008000"/>
      </right>
      <top/>
      <bottom style="hair">
        <color rgb="FF008000"/>
      </bottom>
      <diagonal/>
    </border>
    <border>
      <left style="thin">
        <color rgb="FF008000"/>
      </left>
      <right/>
      <top/>
      <bottom style="hair">
        <color indexed="17"/>
      </bottom>
      <diagonal/>
    </border>
    <border>
      <left style="thin">
        <color rgb="FF008000"/>
      </left>
      <right style="hair">
        <color rgb="FF008000"/>
      </right>
      <top style="thin">
        <color rgb="FF008000"/>
      </top>
      <bottom/>
      <diagonal/>
    </border>
    <border>
      <left style="thin">
        <color rgb="FF008000"/>
      </left>
      <right style="hair">
        <color rgb="FF008000"/>
      </right>
      <top/>
      <bottom/>
      <diagonal/>
    </border>
    <border>
      <left style="thin">
        <color rgb="FF008000"/>
      </left>
      <right style="hair">
        <color rgb="FF008000"/>
      </right>
      <top/>
      <bottom style="thin">
        <color rgb="FF008000"/>
      </bottom>
      <diagonal/>
    </border>
    <border>
      <left style="hair">
        <color rgb="FF008000"/>
      </left>
      <right/>
      <top style="thin">
        <color rgb="FF008000"/>
      </top>
      <bottom style="hair">
        <color rgb="FF008000"/>
      </bottom>
      <diagonal/>
    </border>
    <border>
      <left/>
      <right/>
      <top style="thin">
        <color rgb="FF008000"/>
      </top>
      <bottom style="hair">
        <color rgb="FF008000"/>
      </bottom>
      <diagonal/>
    </border>
    <border>
      <left/>
      <right style="hair">
        <color rgb="FF008000"/>
      </right>
      <top style="thin">
        <color rgb="FF008000"/>
      </top>
      <bottom style="hair">
        <color rgb="FF008000"/>
      </bottom>
      <diagonal/>
    </border>
    <border>
      <left style="hair">
        <color rgb="FF008000"/>
      </left>
      <right style="hair">
        <color rgb="FF008000"/>
      </right>
      <top style="thin">
        <color rgb="FF008000"/>
      </top>
      <bottom/>
      <diagonal/>
    </border>
    <border>
      <left style="hair">
        <color rgb="FF008000"/>
      </left>
      <right style="hair">
        <color rgb="FF008000"/>
      </right>
      <top/>
      <bottom style="hair">
        <color rgb="FF008000"/>
      </bottom>
      <diagonal/>
    </border>
    <border>
      <left style="hair">
        <color rgb="FF92D050"/>
      </left>
      <right/>
      <top/>
      <bottom/>
      <diagonal/>
    </border>
    <border>
      <left/>
      <right style="hair">
        <color rgb="FF92D050"/>
      </right>
      <top/>
      <bottom/>
      <diagonal/>
    </border>
    <border>
      <left style="hair">
        <color theme="6" tint="-0.24994659260841701"/>
      </left>
      <right style="hair">
        <color theme="6" tint="-0.24994659260841701"/>
      </right>
      <top/>
      <bottom/>
      <diagonal/>
    </border>
    <border>
      <left style="hair">
        <color theme="6" tint="-0.24994659260841701"/>
      </left>
      <right/>
      <top/>
      <bottom/>
      <diagonal/>
    </border>
    <border>
      <left/>
      <right style="hair">
        <color theme="6" tint="-0.24994659260841701"/>
      </right>
      <top/>
      <bottom/>
      <diagonal/>
    </border>
    <border>
      <left/>
      <right style="hair">
        <color indexed="17"/>
      </right>
      <top/>
      <bottom style="hair">
        <color theme="6" tint="-0.24994659260841701"/>
      </bottom>
      <diagonal/>
    </border>
    <border>
      <left style="hair">
        <color theme="6" tint="-0.24994659260841701"/>
      </left>
      <right style="hair">
        <color indexed="17"/>
      </right>
      <top/>
      <bottom/>
      <diagonal/>
    </border>
    <border>
      <left style="hair">
        <color theme="6" tint="-0.24994659260841701"/>
      </left>
      <right style="hair">
        <color indexed="17"/>
      </right>
      <top/>
      <bottom style="hair">
        <color theme="6" tint="-0.24994659260841701"/>
      </bottom>
      <diagonal/>
    </border>
    <border>
      <left style="hair">
        <color theme="6" tint="-0.24994659260841701"/>
      </left>
      <right/>
      <top/>
      <bottom style="hair">
        <color theme="6" tint="-0.24994659260841701"/>
      </bottom>
      <diagonal/>
    </border>
    <border>
      <left style="hair">
        <color theme="6" tint="-0.24994659260841701"/>
      </left>
      <right style="hair">
        <color theme="6" tint="-0.24994659260841701"/>
      </right>
      <top/>
      <bottom style="hair">
        <color theme="6" tint="-0.24994659260841701"/>
      </bottom>
      <diagonal/>
    </border>
    <border>
      <left/>
      <right style="hair">
        <color indexed="17"/>
      </right>
      <top style="hair">
        <color theme="6" tint="-0.24994659260841701"/>
      </top>
      <bottom/>
      <diagonal/>
    </border>
    <border>
      <left style="hair">
        <color indexed="17"/>
      </left>
      <right/>
      <top/>
      <bottom style="hair">
        <color theme="6" tint="-0.24994659260841701"/>
      </bottom>
      <diagonal/>
    </border>
    <border>
      <left/>
      <right/>
      <top/>
      <bottom style="hair">
        <color theme="6" tint="-0.24994659260841701"/>
      </bottom>
      <diagonal/>
    </border>
    <border>
      <left/>
      <right style="thin">
        <color indexed="17"/>
      </right>
      <top/>
      <bottom style="hair">
        <color theme="6" tint="-0.24994659260841701"/>
      </bottom>
      <diagonal/>
    </border>
    <border>
      <left style="hair">
        <color indexed="17"/>
      </left>
      <right style="hair">
        <color indexed="17"/>
      </right>
      <top/>
      <bottom style="hair">
        <color theme="6" tint="-0.24994659260841701"/>
      </bottom>
      <diagonal/>
    </border>
    <border>
      <left/>
      <right/>
      <top style="hair">
        <color theme="6" tint="-0.24994659260841701"/>
      </top>
      <bottom/>
      <diagonal/>
    </border>
    <border>
      <left style="hair">
        <color indexed="17"/>
      </left>
      <right/>
      <top style="hair">
        <color theme="6" tint="-0.24994659260841701"/>
      </top>
      <bottom/>
      <diagonal/>
    </border>
    <border>
      <left style="hair">
        <color theme="6" tint="-0.24994659260841701"/>
      </left>
      <right style="thin">
        <color indexed="17"/>
      </right>
      <top/>
      <bottom style="hair">
        <color theme="6" tint="-0.24994659260841701"/>
      </bottom>
      <diagonal/>
    </border>
    <border>
      <left/>
      <right style="hair">
        <color theme="6" tint="-0.24994659260841701"/>
      </right>
      <top/>
      <bottom style="hair">
        <color theme="6" tint="-0.24994659260841701"/>
      </bottom>
      <diagonal/>
    </border>
    <border>
      <left/>
      <right style="thin">
        <color indexed="17"/>
      </right>
      <top style="hair">
        <color theme="6" tint="-0.24994659260841701"/>
      </top>
      <bottom/>
      <diagonal/>
    </border>
    <border>
      <left style="hair">
        <color theme="6" tint="-0.24994659260841701"/>
      </left>
      <right/>
      <top style="hair">
        <color theme="6" tint="-0.24994659260841701"/>
      </top>
      <bottom/>
      <diagonal/>
    </border>
    <border>
      <left/>
      <right style="hair">
        <color theme="6" tint="-0.24994659260841701"/>
      </right>
      <top style="hair">
        <color theme="6" tint="-0.24994659260841701"/>
      </top>
      <bottom/>
      <diagonal/>
    </border>
    <border>
      <left/>
      <right style="thin">
        <color rgb="FF008000"/>
      </right>
      <top style="hair">
        <color indexed="17"/>
      </top>
      <bottom/>
      <diagonal/>
    </border>
    <border>
      <left style="hair">
        <color indexed="17"/>
      </left>
      <right style="thin">
        <color rgb="FF008000"/>
      </right>
      <top/>
      <bottom style="hair">
        <color indexed="17"/>
      </bottom>
      <diagonal/>
    </border>
    <border>
      <left/>
      <right style="thin">
        <color rgb="FF008000"/>
      </right>
      <top/>
      <bottom style="hair">
        <color theme="6" tint="-0.24994659260841701"/>
      </bottom>
      <diagonal/>
    </border>
    <border>
      <left/>
      <right style="thin">
        <color rgb="FF008000"/>
      </right>
      <top style="hair">
        <color theme="6" tint="-0.24994659260841701"/>
      </top>
      <bottom/>
      <diagonal/>
    </border>
    <border>
      <left style="double">
        <color indexed="17"/>
      </left>
      <right/>
      <top/>
      <bottom style="thin">
        <color rgb="FF008000"/>
      </bottom>
      <diagonal/>
    </border>
    <border>
      <left style="hair">
        <color theme="6" tint="-0.24994659260841701"/>
      </left>
      <right/>
      <top/>
      <bottom style="thin">
        <color rgb="FF008000"/>
      </bottom>
      <diagonal/>
    </border>
    <border>
      <left/>
      <right style="hair">
        <color theme="6" tint="-0.24994659260841701"/>
      </right>
      <top/>
      <bottom style="thin">
        <color rgb="FF008000"/>
      </bottom>
      <diagonal/>
    </border>
    <border>
      <left style="hair">
        <color theme="6" tint="-0.24994659260841701"/>
      </left>
      <right style="thin">
        <color indexed="17"/>
      </right>
      <top/>
      <bottom/>
      <diagonal/>
    </border>
    <border>
      <left style="hair">
        <color theme="6" tint="-0.24994659260841701"/>
      </left>
      <right/>
      <top/>
      <bottom style="thin">
        <color indexed="17"/>
      </bottom>
      <diagonal/>
    </border>
    <border>
      <left/>
      <right style="hair">
        <color theme="6" tint="-0.24994659260841701"/>
      </right>
      <top/>
      <bottom style="thin">
        <color indexed="17"/>
      </bottom>
      <diagonal/>
    </border>
    <border>
      <left style="hair">
        <color rgb="FF008000"/>
      </left>
      <right style="hair">
        <color rgb="FF008000"/>
      </right>
      <top style="hair">
        <color rgb="FF008000"/>
      </top>
      <bottom style="hair">
        <color rgb="FF008000"/>
      </bottom>
      <diagonal/>
    </border>
    <border>
      <left style="double">
        <color indexed="17"/>
      </left>
      <right/>
      <top/>
      <bottom style="double">
        <color rgb="FF008000"/>
      </bottom>
      <diagonal/>
    </border>
    <border>
      <left/>
      <right/>
      <top/>
      <bottom style="double">
        <color rgb="FF008000"/>
      </bottom>
      <diagonal/>
    </border>
    <border>
      <left style="hair">
        <color theme="6" tint="-0.24994659260841701"/>
      </left>
      <right/>
      <top/>
      <bottom style="hair">
        <color indexed="17"/>
      </bottom>
      <diagonal/>
    </border>
    <border>
      <left/>
      <right/>
      <top style="double">
        <color rgb="FF008000"/>
      </top>
      <bottom/>
      <diagonal/>
    </border>
    <border>
      <left/>
      <right style="hair">
        <color indexed="17"/>
      </right>
      <top style="double">
        <color rgb="FF008000"/>
      </top>
      <bottom/>
      <diagonal/>
    </border>
    <border>
      <left/>
      <right style="thin">
        <color indexed="17"/>
      </right>
      <top/>
      <bottom style="double">
        <color indexed="17"/>
      </bottom>
      <diagonal/>
    </border>
    <border>
      <left/>
      <right style="thin">
        <color indexed="17"/>
      </right>
      <top/>
      <bottom style="double">
        <color rgb="FF008000"/>
      </bottom>
      <diagonal/>
    </border>
    <border>
      <left style="hair">
        <color theme="6" tint="-0.24994659260841701"/>
      </left>
      <right/>
      <top style="double">
        <color rgb="FF008000"/>
      </top>
      <bottom/>
      <diagonal/>
    </border>
    <border>
      <left style="hair">
        <color theme="6" tint="-0.24994659260841701"/>
      </left>
      <right/>
      <top/>
      <bottom style="hair">
        <color rgb="FF008000"/>
      </bottom>
      <diagonal/>
    </border>
    <border>
      <left style="hair">
        <color indexed="17"/>
      </left>
      <right/>
      <top style="double">
        <color rgb="FF008000"/>
      </top>
      <bottom/>
      <diagonal/>
    </border>
    <border>
      <left style="hair">
        <color indexed="17"/>
      </left>
      <right style="hair">
        <color rgb="FF008000"/>
      </right>
      <top/>
      <bottom style="double">
        <color rgb="FF008000"/>
      </bottom>
      <diagonal/>
    </border>
    <border>
      <left style="hair">
        <color rgb="FF008000"/>
      </left>
      <right style="hair">
        <color rgb="FF008000"/>
      </right>
      <top/>
      <bottom style="double">
        <color rgb="FF008000"/>
      </bottom>
      <diagonal/>
    </border>
    <border>
      <left/>
      <right style="hair">
        <color rgb="FF008000"/>
      </right>
      <top/>
      <bottom style="double">
        <color rgb="FF008000"/>
      </bottom>
      <diagonal/>
    </border>
    <border>
      <left style="hair">
        <color theme="6" tint="-0.24994659260841701"/>
      </left>
      <right style="hair">
        <color rgb="FF008000"/>
      </right>
      <top/>
      <bottom style="thin">
        <color rgb="FF008000"/>
      </bottom>
      <diagonal/>
    </border>
    <border>
      <left style="hair">
        <color indexed="17"/>
      </left>
      <right style="hair">
        <color indexed="17"/>
      </right>
      <top/>
      <bottom style="hair">
        <color rgb="FF008000"/>
      </bottom>
      <diagonal/>
    </border>
    <border>
      <left style="hair">
        <color indexed="17"/>
      </left>
      <right style="double">
        <color indexed="17"/>
      </right>
      <top/>
      <bottom style="hair">
        <color rgb="FF008000"/>
      </bottom>
      <diagonal/>
    </border>
    <border>
      <left/>
      <right style="hair">
        <color rgb="FF008000"/>
      </right>
      <top/>
      <bottom style="hair">
        <color theme="6" tint="-0.24994659260841701"/>
      </bottom>
      <diagonal/>
    </border>
    <border>
      <left/>
      <right style="hair">
        <color theme="6" tint="-0.24994659260841701"/>
      </right>
      <top/>
      <bottom style="hair">
        <color rgb="FF008000"/>
      </bottom>
      <diagonal/>
    </border>
    <border>
      <left style="hair">
        <color theme="6" tint="-0.24994659260841701"/>
      </left>
      <right style="hair">
        <color rgb="FF008000"/>
      </right>
      <top/>
      <bottom style="hair">
        <color rgb="FF008000"/>
      </bottom>
      <diagonal/>
    </border>
    <border>
      <left/>
      <right style="hair">
        <color rgb="FF008000"/>
      </right>
      <top style="hair">
        <color rgb="FF008000"/>
      </top>
      <bottom style="hair">
        <color rgb="FF008000"/>
      </bottom>
      <diagonal/>
    </border>
    <border>
      <left style="hair">
        <color indexed="17"/>
      </left>
      <right style="hair">
        <color rgb="FF008000"/>
      </right>
      <top/>
      <bottom style="hair">
        <color rgb="FF008000"/>
      </bottom>
      <diagonal/>
    </border>
    <border>
      <left/>
      <right style="double">
        <color indexed="17"/>
      </right>
      <top/>
      <bottom style="hair">
        <color rgb="FF008000"/>
      </bottom>
      <diagonal/>
    </border>
    <border>
      <left style="hair">
        <color rgb="FF008000"/>
      </left>
      <right/>
      <top style="hair">
        <color theme="6" tint="-0.24994659260841701"/>
      </top>
      <bottom/>
      <diagonal/>
    </border>
    <border>
      <left/>
      <right style="hair">
        <color theme="6" tint="-0.24994659260841701"/>
      </right>
      <top style="hair">
        <color rgb="FF008000"/>
      </top>
      <bottom/>
      <diagonal/>
    </border>
    <border>
      <left style="hair">
        <color rgb="FF008000"/>
      </left>
      <right/>
      <top/>
      <bottom style="hair">
        <color theme="6" tint="-0.24994659260841701"/>
      </bottom>
      <diagonal/>
    </border>
    <border>
      <left style="hair">
        <color indexed="17"/>
      </left>
      <right style="thin">
        <color rgb="FF008000"/>
      </right>
      <top/>
      <bottom style="hair">
        <color rgb="FF008000"/>
      </bottom>
      <diagonal/>
    </border>
    <border>
      <left style="hair">
        <color theme="6" tint="-0.24994659260841701"/>
      </left>
      <right style="hair">
        <color rgb="FF008000"/>
      </right>
      <top/>
      <bottom style="hair">
        <color theme="6" tint="-0.24994659260841701"/>
      </bottom>
      <diagonal/>
    </border>
    <border>
      <left/>
      <right style="thin">
        <color rgb="FF008000"/>
      </right>
      <top style="double">
        <color rgb="FF008000"/>
      </top>
      <bottom/>
      <diagonal/>
    </border>
    <border>
      <left/>
      <right style="thin">
        <color rgb="FF008000"/>
      </right>
      <top style="hair">
        <color rgb="FF008000"/>
      </top>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thin">
        <color indexed="17"/>
      </left>
      <right/>
      <top/>
      <bottom style="thin">
        <color rgb="FF008000"/>
      </bottom>
      <diagonal/>
    </border>
    <border>
      <left/>
      <right style="hair">
        <color indexed="17"/>
      </right>
      <top/>
      <bottom style="thin">
        <color rgb="FF008000"/>
      </bottom>
      <diagonal/>
    </border>
    <border>
      <left/>
      <right style="thin">
        <color indexed="17"/>
      </right>
      <top/>
      <bottom style="thin">
        <color rgb="FF008000"/>
      </bottom>
      <diagonal/>
    </border>
    <border>
      <left/>
      <right style="hair">
        <color rgb="FF008000"/>
      </right>
      <top style="thin">
        <color rgb="FF008000"/>
      </top>
      <bottom style="thin">
        <color rgb="FF008000"/>
      </bottom>
      <diagonal/>
    </border>
    <border>
      <left style="hair">
        <color rgb="FF008000"/>
      </left>
      <right/>
      <top style="thin">
        <color rgb="FF008000"/>
      </top>
      <bottom style="thin">
        <color rgb="FF008000"/>
      </bottom>
      <diagonal/>
    </border>
    <border>
      <left style="thin">
        <color rgb="FF008000"/>
      </left>
      <right/>
      <top style="hair">
        <color rgb="FF008000"/>
      </top>
      <bottom/>
      <diagonal/>
    </border>
    <border>
      <left style="thin">
        <color rgb="FF008000"/>
      </left>
      <right style="hair">
        <color rgb="FF008000"/>
      </right>
      <top style="hair">
        <color rgb="FF008000"/>
      </top>
      <bottom style="hair">
        <color rgb="FF008000"/>
      </bottom>
      <diagonal/>
    </border>
    <border>
      <left style="thin">
        <color rgb="FF008000"/>
      </left>
      <right/>
      <top/>
      <bottom style="hair">
        <color rgb="FF008000"/>
      </bottom>
      <diagonal/>
    </border>
    <border>
      <left style="thin">
        <color rgb="FF008000"/>
      </left>
      <right style="hair">
        <color rgb="FF008000"/>
      </right>
      <top style="hair">
        <color rgb="FF008000"/>
      </top>
      <bottom style="thin">
        <color rgb="FF008000"/>
      </bottom>
      <diagonal/>
    </border>
    <border>
      <left style="hair">
        <color rgb="FF008000"/>
      </left>
      <right style="hair">
        <color rgb="FF008000"/>
      </right>
      <top style="hair">
        <color rgb="FF008000"/>
      </top>
      <bottom style="thin">
        <color rgb="FF008000"/>
      </bottom>
      <diagonal/>
    </border>
    <border>
      <left style="thin">
        <color indexed="17"/>
      </left>
      <right/>
      <top/>
      <bottom style="double">
        <color rgb="FF008000"/>
      </bottom>
      <diagonal/>
    </border>
    <border>
      <left/>
      <right style="hair">
        <color indexed="17"/>
      </right>
      <top/>
      <bottom style="double">
        <color rgb="FF008000"/>
      </bottom>
      <diagonal/>
    </border>
    <border>
      <left style="hair">
        <color indexed="17"/>
      </left>
      <right/>
      <top/>
      <bottom style="double">
        <color rgb="FF008000"/>
      </bottom>
      <diagonal/>
    </border>
    <border>
      <left style="hair">
        <color indexed="17"/>
      </left>
      <right style="hair">
        <color indexed="17"/>
      </right>
      <top/>
      <bottom style="double">
        <color rgb="FF008000"/>
      </bottom>
      <diagonal/>
    </border>
    <border>
      <left style="hair">
        <color indexed="17"/>
      </left>
      <right style="thin">
        <color indexed="17"/>
      </right>
      <top/>
      <bottom style="double">
        <color rgb="FF008000"/>
      </bottom>
      <diagonal/>
    </border>
    <border>
      <left/>
      <right style="double">
        <color rgb="FF008000"/>
      </right>
      <top style="double">
        <color rgb="FF008000"/>
      </top>
      <bottom/>
      <diagonal/>
    </border>
    <border>
      <left style="thin">
        <color indexed="17"/>
      </left>
      <right/>
      <top style="double">
        <color rgb="FF008000"/>
      </top>
      <bottom/>
      <diagonal/>
    </border>
    <border>
      <left/>
      <right style="double">
        <color rgb="FF008000"/>
      </right>
      <top/>
      <bottom style="hair">
        <color rgb="FF008000"/>
      </bottom>
      <diagonal/>
    </border>
    <border>
      <left/>
      <right style="double">
        <color rgb="FF008000"/>
      </right>
      <top/>
      <bottom/>
      <diagonal/>
    </border>
    <border>
      <left style="hair">
        <color indexed="17"/>
      </left>
      <right style="double">
        <color rgb="FF008000"/>
      </right>
      <top/>
      <bottom style="hair">
        <color indexed="17"/>
      </bottom>
      <diagonal/>
    </border>
    <border>
      <left/>
      <right style="double">
        <color rgb="FF008000"/>
      </right>
      <top style="hair">
        <color indexed="17"/>
      </top>
      <bottom/>
      <diagonal/>
    </border>
    <border>
      <left style="double">
        <color rgb="FF008000"/>
      </left>
      <right/>
      <top style="hair">
        <color rgb="FF008000"/>
      </top>
      <bottom/>
      <diagonal/>
    </border>
    <border>
      <left/>
      <right style="hair">
        <color indexed="17"/>
      </right>
      <top style="hair">
        <color rgb="FF008000"/>
      </top>
      <bottom/>
      <diagonal/>
    </border>
    <border>
      <left style="double">
        <color rgb="FF008000"/>
      </left>
      <right/>
      <top/>
      <bottom/>
      <diagonal/>
    </border>
    <border>
      <left style="double">
        <color rgb="FF008000"/>
      </left>
      <right/>
      <top/>
      <bottom style="double">
        <color rgb="FF008000"/>
      </bottom>
      <diagonal/>
    </border>
    <border>
      <left style="double">
        <color rgb="FF008000"/>
      </left>
      <right/>
      <top style="double">
        <color rgb="FF008000"/>
      </top>
      <bottom/>
      <diagonal/>
    </border>
    <border>
      <left/>
      <right style="hair">
        <color theme="6" tint="-0.24994659260841701"/>
      </right>
      <top style="double">
        <color rgb="FF008000"/>
      </top>
      <bottom/>
      <diagonal/>
    </border>
    <border>
      <left style="hair">
        <color indexed="17"/>
      </left>
      <right style="hair">
        <color rgb="FF008000"/>
      </right>
      <top/>
      <bottom style="hair">
        <color indexed="17"/>
      </bottom>
      <diagonal/>
    </border>
    <border>
      <left style="hair">
        <color indexed="17"/>
      </left>
      <right style="hair">
        <color rgb="FF008000"/>
      </right>
      <top/>
      <bottom style="thin">
        <color indexed="17"/>
      </bottom>
      <diagonal/>
    </border>
    <border>
      <left style="hair">
        <color rgb="FF008000"/>
      </left>
      <right/>
      <top style="double">
        <color rgb="FF008000"/>
      </top>
      <bottom/>
      <diagonal/>
    </border>
    <border>
      <left style="hair">
        <color indexed="17"/>
      </left>
      <right/>
      <top style="hair">
        <color rgb="FF008000"/>
      </top>
      <bottom/>
      <diagonal/>
    </border>
    <border>
      <left/>
      <right style="thin">
        <color indexed="17"/>
      </right>
      <top style="hair">
        <color rgb="FF008000"/>
      </top>
      <bottom/>
      <diagonal/>
    </border>
    <border>
      <left/>
      <right style="double">
        <color indexed="17"/>
      </right>
      <top style="hair">
        <color rgb="FF008000"/>
      </top>
      <bottom/>
      <diagonal/>
    </border>
    <border>
      <left style="hair">
        <color theme="6" tint="-0.24994659260841701"/>
      </left>
      <right/>
      <top style="hair">
        <color indexed="17"/>
      </top>
      <bottom/>
      <diagonal/>
    </border>
    <border>
      <left style="hair">
        <color theme="6" tint="-0.24994659260841701"/>
      </left>
      <right/>
      <top style="hair">
        <color rgb="FF008000"/>
      </top>
      <bottom/>
      <diagonal/>
    </border>
    <border>
      <left style="hair">
        <color rgb="FF008000"/>
      </left>
      <right style="hair">
        <color indexed="17"/>
      </right>
      <top/>
      <bottom style="hair">
        <color rgb="FF008000"/>
      </bottom>
      <diagonal/>
    </border>
    <border>
      <left style="hair">
        <color indexed="17"/>
      </left>
      <right style="hair">
        <color theme="6" tint="-0.24994659260841701"/>
      </right>
      <top/>
      <bottom style="hair">
        <color theme="6" tint="-0.24994659260841701"/>
      </bottom>
      <diagonal/>
    </border>
    <border>
      <left style="hair">
        <color indexed="17"/>
      </left>
      <right style="hair">
        <color rgb="FF008000"/>
      </right>
      <top/>
      <bottom style="thin">
        <color rgb="FF008000"/>
      </bottom>
      <diagonal/>
    </border>
    <border>
      <left style="hair">
        <color rgb="FF008000"/>
      </left>
      <right style="hair">
        <color indexed="17"/>
      </right>
      <top/>
      <bottom style="thin">
        <color rgb="FF008000"/>
      </bottom>
      <diagonal/>
    </border>
  </borders>
  <cellStyleXfs count="1">
    <xf numFmtId="0" fontId="0" fillId="0" borderId="0"/>
  </cellStyleXfs>
  <cellXfs count="1200">
    <xf numFmtId="0" fontId="0" fillId="0" borderId="0" xfId="0"/>
    <xf numFmtId="0" fontId="2" fillId="0" borderId="0" xfId="0" applyFont="1" applyFill="1" applyBorder="1" applyProtection="1">
      <protection hidden="1"/>
    </xf>
    <xf numFmtId="0" fontId="2" fillId="0" borderId="0" xfId="0" applyFont="1" applyFill="1" applyBorder="1" applyAlignment="1" applyProtection="1">
      <protection hidden="1"/>
    </xf>
    <xf numFmtId="0" fontId="3" fillId="0" borderId="0" xfId="0" applyFont="1" applyFill="1" applyBorder="1" applyProtection="1">
      <protection hidden="1"/>
    </xf>
    <xf numFmtId="0" fontId="2"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protection hidden="1"/>
    </xf>
    <xf numFmtId="0" fontId="2" fillId="0" borderId="1" xfId="0" applyFont="1" applyFill="1" applyBorder="1" applyAlignment="1" applyProtection="1">
      <alignment horizontal="center"/>
      <protection hidden="1"/>
    </xf>
    <xf numFmtId="0" fontId="2" fillId="0" borderId="2" xfId="0"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2" fillId="0" borderId="4" xfId="0" applyFont="1" applyFill="1" applyBorder="1" applyAlignment="1" applyProtection="1">
      <alignment horizontal="center"/>
      <protection hidden="1"/>
    </xf>
    <xf numFmtId="0" fontId="2" fillId="0" borderId="5" xfId="0" applyFont="1" applyFill="1" applyBorder="1" applyAlignment="1" applyProtection="1">
      <alignment horizontal="center"/>
      <protection hidden="1"/>
    </xf>
    <xf numFmtId="0" fontId="2" fillId="0" borderId="6" xfId="0" applyFont="1" applyFill="1" applyBorder="1" applyAlignment="1" applyProtection="1">
      <alignment horizontal="center"/>
      <protection hidden="1"/>
    </xf>
    <xf numFmtId="0" fontId="2" fillId="0" borderId="7" xfId="0" applyFont="1" applyFill="1" applyBorder="1" applyAlignment="1" applyProtection="1">
      <alignment horizontal="center"/>
      <protection hidden="1"/>
    </xf>
    <xf numFmtId="0" fontId="2" fillId="0" borderId="9" xfId="0" applyFont="1" applyFill="1" applyBorder="1" applyAlignment="1" applyProtection="1">
      <alignment horizontal="center"/>
      <protection hidden="1"/>
    </xf>
    <xf numFmtId="0" fontId="2" fillId="0" borderId="10" xfId="0" applyFont="1" applyFill="1" applyBorder="1" applyAlignment="1" applyProtection="1">
      <alignment horizontal="center"/>
      <protection hidden="1"/>
    </xf>
    <xf numFmtId="0" fontId="2" fillId="0" borderId="11" xfId="0" applyFont="1" applyFill="1" applyBorder="1" applyAlignment="1" applyProtection="1">
      <alignment horizontal="center"/>
      <protection hidden="1"/>
    </xf>
    <xf numFmtId="0" fontId="2" fillId="0" borderId="10" xfId="0" applyFont="1" applyFill="1" applyBorder="1" applyAlignment="1" applyProtection="1">
      <alignment horizontal="center" shrinkToFit="1"/>
      <protection hidden="1"/>
    </xf>
    <xf numFmtId="0" fontId="2" fillId="0" borderId="13" xfId="0" applyFont="1" applyFill="1" applyBorder="1" applyAlignment="1" applyProtection="1">
      <alignment horizontal="center" shrinkToFit="1"/>
      <protection hidden="1"/>
    </xf>
    <xf numFmtId="0" fontId="2" fillId="0" borderId="11" xfId="0" applyFont="1" applyFill="1" applyBorder="1" applyAlignment="1" applyProtection="1">
      <alignment horizontal="center" shrinkToFit="1"/>
      <protection hidden="1"/>
    </xf>
    <xf numFmtId="0" fontId="2" fillId="0" borderId="9" xfId="0" applyFont="1" applyFill="1" applyBorder="1" applyAlignment="1" applyProtection="1">
      <alignment horizontal="center" shrinkToFit="1"/>
      <protection hidden="1"/>
    </xf>
    <xf numFmtId="0" fontId="2" fillId="0" borderId="14" xfId="0" applyFont="1" applyFill="1" applyBorder="1" applyAlignment="1" applyProtection="1">
      <alignment horizontal="center" shrinkToFit="1"/>
      <protection hidden="1"/>
    </xf>
    <xf numFmtId="0" fontId="15" fillId="0" borderId="0" xfId="0" applyFont="1" applyFill="1" applyProtection="1">
      <protection hidden="1"/>
    </xf>
    <xf numFmtId="0" fontId="9" fillId="0" borderId="0" xfId="0" applyFont="1" applyFill="1" applyAlignment="1" applyProtection="1">
      <alignment horizontal="center" vertical="center"/>
      <protection hidden="1"/>
    </xf>
    <xf numFmtId="0" fontId="9" fillId="0" borderId="0" xfId="0" applyFont="1" applyFill="1" applyProtection="1">
      <protection hidden="1"/>
    </xf>
    <xf numFmtId="0" fontId="2" fillId="0" borderId="0" xfId="0" applyFont="1" applyFill="1" applyProtection="1">
      <protection hidden="1"/>
    </xf>
    <xf numFmtId="0" fontId="16" fillId="0" borderId="0" xfId="0" applyFont="1" applyAlignment="1" applyProtection="1">
      <protection hidden="1"/>
    </xf>
    <xf numFmtId="0" fontId="9" fillId="0" borderId="0" xfId="0" applyFont="1" applyFill="1" applyAlignment="1" applyProtection="1">
      <alignment vertical="center" shrinkToFit="1"/>
      <protection hidden="1"/>
    </xf>
    <xf numFmtId="0" fontId="2" fillId="0" borderId="15" xfId="0" applyFont="1" applyFill="1" applyBorder="1" applyAlignment="1" applyProtection="1">
      <alignment horizontal="center"/>
      <protection hidden="1"/>
    </xf>
    <xf numFmtId="0" fontId="15" fillId="0" borderId="9" xfId="0" applyFont="1" applyFill="1" applyBorder="1" applyAlignment="1" applyProtection="1">
      <alignment horizontal="center"/>
      <protection hidden="1"/>
    </xf>
    <xf numFmtId="0" fontId="15" fillId="0" borderId="11" xfId="0" applyFont="1" applyFill="1" applyBorder="1" applyAlignment="1" applyProtection="1">
      <alignment horizontal="center"/>
      <protection hidden="1"/>
    </xf>
    <xf numFmtId="0" fontId="13" fillId="0" borderId="0" xfId="0" applyFont="1" applyFill="1" applyProtection="1">
      <protection hidden="1"/>
    </xf>
    <xf numFmtId="0" fontId="15" fillId="0" borderId="0" xfId="0" applyFont="1" applyFill="1" applyAlignment="1" applyProtection="1">
      <alignment vertical="center" shrinkToFit="1"/>
      <protection hidden="1"/>
    </xf>
    <xf numFmtId="0" fontId="8" fillId="0" borderId="0" xfId="0" applyFont="1" applyFill="1" applyBorder="1" applyAlignment="1" applyProtection="1">
      <alignment horizontal="center"/>
      <protection hidden="1"/>
    </xf>
    <xf numFmtId="0" fontId="8" fillId="0" borderId="0" xfId="0" applyFont="1" applyFill="1" applyBorder="1" applyProtection="1">
      <protection hidden="1"/>
    </xf>
    <xf numFmtId="0" fontId="8" fillId="0" borderId="0" xfId="0" applyFont="1" applyFill="1" applyBorder="1" applyAlignment="1" applyProtection="1">
      <protection hidden="1"/>
    </xf>
    <xf numFmtId="0" fontId="2" fillId="0" borderId="16" xfId="0" applyFont="1" applyFill="1" applyBorder="1" applyAlignment="1" applyProtection="1">
      <alignment horizontal="center" shrinkToFit="1"/>
      <protection hidden="1"/>
    </xf>
    <xf numFmtId="0" fontId="7" fillId="0" borderId="6" xfId="0" applyFont="1" applyFill="1" applyBorder="1" applyAlignment="1" applyProtection="1">
      <protection hidden="1"/>
    </xf>
    <xf numFmtId="0" fontId="7" fillId="0" borderId="7" xfId="0" applyFont="1" applyFill="1" applyBorder="1" applyAlignment="1" applyProtection="1">
      <protection hidden="1"/>
    </xf>
    <xf numFmtId="0" fontId="7" fillId="0" borderId="0" xfId="0" applyFont="1" applyFill="1" applyBorder="1" applyAlignment="1" applyProtection="1">
      <alignment vertical="top"/>
      <protection hidden="1"/>
    </xf>
    <xf numFmtId="0" fontId="7" fillId="0" borderId="5" xfId="0" applyFont="1" applyFill="1" applyBorder="1" applyAlignment="1" applyProtection="1">
      <alignment vertical="top"/>
      <protection hidden="1"/>
    </xf>
    <xf numFmtId="0" fontId="7" fillId="0" borderId="13" xfId="0" applyFont="1" applyFill="1" applyBorder="1" applyAlignment="1" applyProtection="1">
      <alignment vertical="top"/>
      <protection hidden="1"/>
    </xf>
    <xf numFmtId="0" fontId="7" fillId="0" borderId="10" xfId="0" applyFont="1" applyFill="1" applyBorder="1" applyAlignment="1" applyProtection="1">
      <alignment vertical="top"/>
      <protection hidden="1"/>
    </xf>
    <xf numFmtId="0" fontId="8" fillId="0" borderId="6" xfId="0" applyFont="1" applyFill="1" applyBorder="1" applyAlignment="1" applyProtection="1">
      <alignment vertical="center"/>
      <protection hidden="1"/>
    </xf>
    <xf numFmtId="0" fontId="8" fillId="0" borderId="7" xfId="0"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8" fillId="0" borderId="5" xfId="0" applyFont="1" applyFill="1" applyBorder="1" applyAlignment="1" applyProtection="1">
      <alignment vertical="center"/>
      <protection hidden="1"/>
    </xf>
    <xf numFmtId="0" fontId="8" fillId="0" borderId="13" xfId="0" applyFont="1" applyFill="1" applyBorder="1" applyAlignment="1" applyProtection="1">
      <alignment vertical="center"/>
      <protection hidden="1"/>
    </xf>
    <xf numFmtId="0" fontId="8" fillId="0" borderId="10" xfId="0" applyFont="1" applyFill="1" applyBorder="1" applyAlignment="1" applyProtection="1">
      <alignment vertical="center"/>
      <protection hidden="1"/>
    </xf>
    <xf numFmtId="0" fontId="2" fillId="0" borderId="17" xfId="0" applyFont="1" applyFill="1" applyBorder="1" applyAlignment="1" applyProtection="1">
      <alignment horizontal="center"/>
      <protection hidden="1"/>
    </xf>
    <xf numFmtId="0" fontId="2" fillId="0" borderId="18" xfId="0" applyFont="1" applyFill="1" applyBorder="1" applyAlignment="1" applyProtection="1">
      <alignment horizontal="center"/>
      <protection hidden="1"/>
    </xf>
    <xf numFmtId="0" fontId="2" fillId="0" borderId="19" xfId="0" applyFont="1" applyFill="1" applyBorder="1" applyAlignment="1" applyProtection="1">
      <alignment horizontal="center"/>
      <protection hidden="1"/>
    </xf>
    <xf numFmtId="0" fontId="2" fillId="0" borderId="20" xfId="0" applyFont="1" applyFill="1" applyBorder="1" applyAlignment="1" applyProtection="1">
      <alignment horizontal="center"/>
      <protection hidden="1"/>
    </xf>
    <xf numFmtId="0" fontId="22" fillId="0" borderId="8" xfId="0" applyFont="1" applyFill="1" applyBorder="1" applyAlignment="1" applyProtection="1">
      <alignment horizontal="center" shrinkToFit="1"/>
      <protection hidden="1"/>
    </xf>
    <xf numFmtId="0" fontId="2" fillId="0" borderId="23" xfId="0" applyFont="1" applyFill="1" applyBorder="1" applyAlignment="1" applyProtection="1">
      <alignment horizontal="center" shrinkToFit="1"/>
      <protection hidden="1"/>
    </xf>
    <xf numFmtId="0" fontId="2" fillId="0" borderId="11" xfId="0" applyFont="1" applyFill="1" applyBorder="1" applyAlignment="1" applyProtection="1">
      <alignment shrinkToFit="1"/>
      <protection hidden="1"/>
    </xf>
    <xf numFmtId="0" fontId="2" fillId="0" borderId="9" xfId="0" applyFont="1" applyFill="1" applyBorder="1" applyAlignment="1" applyProtection="1">
      <alignment shrinkToFit="1"/>
      <protection hidden="1"/>
    </xf>
    <xf numFmtId="0" fontId="2" fillId="0" borderId="10" xfId="0" applyFont="1" applyFill="1" applyBorder="1" applyAlignment="1" applyProtection="1">
      <alignment shrinkToFit="1"/>
      <protection hidden="1"/>
    </xf>
    <xf numFmtId="0" fontId="2" fillId="0" borderId="24" xfId="0" applyFont="1" applyFill="1" applyBorder="1" applyAlignment="1" applyProtection="1">
      <alignment horizontal="center"/>
      <protection hidden="1"/>
    </xf>
    <xf numFmtId="0" fontId="2" fillId="0" borderId="26" xfId="0" applyFont="1" applyFill="1" applyBorder="1" applyAlignment="1" applyProtection="1">
      <alignment horizontal="center"/>
      <protection hidden="1"/>
    </xf>
    <xf numFmtId="0" fontId="2" fillId="0" borderId="27" xfId="0" applyFont="1" applyFill="1" applyBorder="1" applyAlignment="1" applyProtection="1">
      <alignment horizontal="center"/>
      <protection hidden="1"/>
    </xf>
    <xf numFmtId="0" fontId="2" fillId="0" borderId="0" xfId="0" applyFont="1" applyFill="1" applyBorder="1" applyAlignment="1" applyProtection="1">
      <alignment horizontal="left" vertical="center" shrinkToFit="1"/>
      <protection hidden="1"/>
    </xf>
    <xf numFmtId="0" fontId="8" fillId="0" borderId="0" xfId="0" applyFont="1" applyFill="1" applyBorder="1" applyAlignment="1" applyProtection="1">
      <alignment horizontal="center" vertical="center" textRotation="255"/>
      <protection hidden="1"/>
    </xf>
    <xf numFmtId="0" fontId="22" fillId="0" borderId="30" xfId="0" applyFont="1" applyFill="1" applyBorder="1" applyAlignment="1" applyProtection="1">
      <alignment vertical="center"/>
      <protection locked="0" hidden="1"/>
    </xf>
    <xf numFmtId="0" fontId="12"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vertical="center"/>
      <protection hidden="1"/>
    </xf>
    <xf numFmtId="0" fontId="26" fillId="0" borderId="0" xfId="0" applyFont="1" applyFill="1" applyBorder="1" applyAlignment="1" applyProtection="1">
      <alignment vertical="center"/>
      <protection hidden="1"/>
    </xf>
    <xf numFmtId="0" fontId="25" fillId="0" borderId="0" xfId="0" applyFont="1" applyFill="1" applyBorder="1" applyAlignment="1" applyProtection="1">
      <alignment vertical="center" shrinkToFit="1"/>
      <protection hidden="1"/>
    </xf>
    <xf numFmtId="0" fontId="24" fillId="0" borderId="0" xfId="0" applyFont="1" applyFill="1" applyBorder="1" applyAlignment="1" applyProtection="1">
      <alignment vertical="center"/>
      <protection hidden="1"/>
    </xf>
    <xf numFmtId="0" fontId="28" fillId="0" borderId="0" xfId="0" applyFont="1" applyFill="1" applyBorder="1" applyAlignment="1" applyProtection="1">
      <alignment vertical="center" textRotation="255"/>
      <protection hidden="1"/>
    </xf>
    <xf numFmtId="0" fontId="25" fillId="0" borderId="61" xfId="0" applyFont="1" applyFill="1" applyBorder="1" applyAlignment="1" applyProtection="1">
      <alignment vertical="center"/>
      <protection hidden="1"/>
    </xf>
    <xf numFmtId="0" fontId="25" fillId="0" borderId="61" xfId="0" applyFont="1" applyFill="1" applyBorder="1" applyAlignment="1" applyProtection="1">
      <alignment horizontal="center" vertical="center"/>
      <protection hidden="1"/>
    </xf>
    <xf numFmtId="0" fontId="26" fillId="0" borderId="61" xfId="0" applyFont="1" applyFill="1" applyBorder="1" applyAlignment="1" applyProtection="1">
      <alignment vertical="center"/>
      <protection hidden="1"/>
    </xf>
    <xf numFmtId="0" fontId="26" fillId="0" borderId="62" xfId="0" applyFont="1" applyFill="1" applyBorder="1" applyAlignment="1" applyProtection="1">
      <alignment vertical="center"/>
      <protection hidden="1"/>
    </xf>
    <xf numFmtId="0" fontId="28" fillId="0" borderId="13" xfId="0" applyFont="1" applyFill="1" applyBorder="1" applyAlignment="1" applyProtection="1">
      <alignment vertical="center" textRotation="255"/>
      <protection hidden="1"/>
    </xf>
    <xf numFmtId="0" fontId="25" fillId="0" borderId="13" xfId="0" applyFont="1" applyFill="1" applyBorder="1" applyAlignment="1" applyProtection="1">
      <alignment vertical="center"/>
      <protection hidden="1"/>
    </xf>
    <xf numFmtId="0" fontId="27" fillId="0" borderId="13" xfId="0" applyFont="1" applyFill="1" applyBorder="1" applyAlignment="1" applyProtection="1">
      <alignment horizontal="center"/>
      <protection hidden="1"/>
    </xf>
    <xf numFmtId="0" fontId="25" fillId="0" borderId="63" xfId="0" applyFont="1" applyFill="1" applyBorder="1" applyAlignment="1" applyProtection="1">
      <alignment vertical="center"/>
      <protection hidden="1"/>
    </xf>
    <xf numFmtId="0" fontId="25" fillId="0" borderId="64" xfId="0" applyFont="1" applyFill="1" applyBorder="1" applyAlignment="1" applyProtection="1">
      <alignment vertical="center"/>
      <protection hidden="1"/>
    </xf>
    <xf numFmtId="0" fontId="25" fillId="0" borderId="65" xfId="0" applyFont="1" applyFill="1" applyBorder="1" applyAlignment="1" applyProtection="1">
      <alignment vertical="center"/>
      <protection hidden="1"/>
    </xf>
    <xf numFmtId="0" fontId="27" fillId="0" borderId="66" xfId="0" applyFont="1" applyFill="1" applyBorder="1" applyAlignment="1" applyProtection="1">
      <alignment horizontal="center"/>
      <protection hidden="1"/>
    </xf>
    <xf numFmtId="0" fontId="27" fillId="0" borderId="65" xfId="0" applyFont="1" applyFill="1" applyBorder="1" applyAlignment="1" applyProtection="1">
      <alignment horizontal="center"/>
      <protection hidden="1"/>
    </xf>
    <xf numFmtId="0" fontId="30" fillId="0" borderId="67"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0" fontId="30" fillId="0" borderId="68" xfId="0" applyFont="1" applyFill="1" applyBorder="1" applyAlignment="1" applyProtection="1">
      <alignment vertical="center"/>
      <protection hidden="1"/>
    </xf>
    <xf numFmtId="0" fontId="31" fillId="0" borderId="0" xfId="0" applyFont="1" applyFill="1" applyBorder="1" applyAlignment="1" applyProtection="1">
      <alignment vertical="center"/>
      <protection hidden="1"/>
    </xf>
    <xf numFmtId="0" fontId="32" fillId="0" borderId="69" xfId="0" applyFont="1" applyFill="1" applyBorder="1" applyAlignment="1" applyProtection="1">
      <alignment vertical="center"/>
      <protection hidden="1"/>
    </xf>
    <xf numFmtId="0" fontId="30" fillId="0" borderId="70" xfId="0" applyFont="1" applyFill="1" applyBorder="1" applyAlignment="1" applyProtection="1">
      <alignment vertical="center"/>
      <protection hidden="1"/>
    </xf>
    <xf numFmtId="0" fontId="33" fillId="0" borderId="67" xfId="0" applyFont="1" applyFill="1" applyBorder="1" applyAlignment="1" applyProtection="1">
      <alignment vertical="center"/>
      <protection hidden="1"/>
    </xf>
    <xf numFmtId="0" fontId="33" fillId="0" borderId="0" xfId="0" applyFont="1" applyFill="1" applyBorder="1" applyAlignment="1" applyProtection="1">
      <alignment vertical="center"/>
      <protection hidden="1"/>
    </xf>
    <xf numFmtId="0" fontId="33" fillId="0" borderId="71" xfId="0" applyFont="1" applyFill="1" applyBorder="1" applyAlignment="1" applyProtection="1">
      <alignment vertical="center"/>
      <protection hidden="1"/>
    </xf>
    <xf numFmtId="0" fontId="34" fillId="0" borderId="67" xfId="0" applyFont="1" applyFill="1" applyBorder="1" applyAlignment="1" applyProtection="1">
      <alignment horizontal="center"/>
      <protection hidden="1"/>
    </xf>
    <xf numFmtId="0" fontId="34" fillId="0" borderId="0" xfId="0" applyFont="1" applyFill="1" applyBorder="1" applyAlignment="1" applyProtection="1">
      <alignment horizontal="center"/>
      <protection hidden="1"/>
    </xf>
    <xf numFmtId="0" fontId="34" fillId="0" borderId="68" xfId="0" applyFont="1" applyFill="1" applyBorder="1" applyAlignment="1" applyProtection="1">
      <alignment horizontal="center"/>
      <protection hidden="1"/>
    </xf>
    <xf numFmtId="0" fontId="34" fillId="0" borderId="0" xfId="0" applyFont="1" applyFill="1" applyBorder="1" applyAlignment="1" applyProtection="1">
      <alignment horizontal="center"/>
      <protection locked="0" hidden="1"/>
    </xf>
    <xf numFmtId="0" fontId="34" fillId="0" borderId="70" xfId="0" applyFont="1" applyFill="1" applyBorder="1" applyAlignment="1" applyProtection="1">
      <alignment horizontal="center"/>
      <protection hidden="1"/>
    </xf>
    <xf numFmtId="0" fontId="33" fillId="0" borderId="72" xfId="0" applyFont="1" applyFill="1" applyBorder="1" applyAlignment="1" applyProtection="1">
      <alignment vertical="center"/>
      <protection hidden="1"/>
    </xf>
    <xf numFmtId="0" fontId="33" fillId="0" borderId="61" xfId="0" applyFont="1" applyFill="1" applyBorder="1" applyAlignment="1" applyProtection="1">
      <alignment vertical="center"/>
      <protection hidden="1"/>
    </xf>
    <xf numFmtId="0" fontId="33" fillId="0" borderId="73" xfId="0" applyFont="1" applyFill="1" applyBorder="1" applyAlignment="1" applyProtection="1">
      <alignment vertical="center"/>
      <protection hidden="1"/>
    </xf>
    <xf numFmtId="0" fontId="34" fillId="0" borderId="72" xfId="0" applyFont="1" applyFill="1" applyBorder="1" applyAlignment="1" applyProtection="1">
      <alignment horizontal="center"/>
      <protection hidden="1"/>
    </xf>
    <xf numFmtId="0" fontId="34" fillId="0" borderId="73" xfId="0" applyFont="1" applyFill="1" applyBorder="1" applyAlignment="1" applyProtection="1">
      <alignment horizontal="center"/>
      <protection hidden="1"/>
    </xf>
    <xf numFmtId="0" fontId="34" fillId="0" borderId="75" xfId="0" applyFont="1" applyFill="1" applyBorder="1" applyAlignment="1" applyProtection="1">
      <alignment horizontal="center"/>
      <protection hidden="1"/>
    </xf>
    <xf numFmtId="0" fontId="35" fillId="0" borderId="0" xfId="0" applyFont="1" applyFill="1" applyBorder="1" applyAlignment="1" applyProtection="1">
      <alignment vertical="center" textRotation="255"/>
      <protection hidden="1"/>
    </xf>
    <xf numFmtId="0" fontId="33" fillId="0" borderId="76" xfId="0" applyFont="1" applyFill="1" applyBorder="1" applyAlignment="1" applyProtection="1">
      <alignment vertical="center"/>
      <protection hidden="1"/>
    </xf>
    <xf numFmtId="0" fontId="33" fillId="0" borderId="68" xfId="0" applyFont="1" applyFill="1" applyBorder="1" applyAlignment="1" applyProtection="1">
      <alignment vertical="center"/>
      <protection hidden="1"/>
    </xf>
    <xf numFmtId="0" fontId="30" fillId="0" borderId="0" xfId="0" applyFont="1" applyFill="1" applyBorder="1" applyAlignment="1" applyProtection="1">
      <alignment horizontal="center" vertical="center"/>
      <protection hidden="1"/>
    </xf>
    <xf numFmtId="0" fontId="33" fillId="0" borderId="77" xfId="0" applyFont="1" applyFill="1" applyBorder="1" applyAlignment="1" applyProtection="1">
      <alignment horizontal="center" vertical="center"/>
      <protection hidden="1"/>
    </xf>
    <xf numFmtId="0" fontId="30" fillId="0" borderId="70" xfId="0" applyFont="1" applyFill="1" applyBorder="1" applyAlignment="1" applyProtection="1">
      <alignment horizontal="center" vertical="center"/>
      <protection hidden="1"/>
    </xf>
    <xf numFmtId="0" fontId="34" fillId="0" borderId="67" xfId="0" applyFont="1" applyFill="1" applyBorder="1" applyAlignment="1" applyProtection="1">
      <alignment horizontal="center"/>
      <protection locked="0" hidden="1"/>
    </xf>
    <xf numFmtId="0" fontId="34" fillId="0" borderId="68" xfId="0" applyFont="1" applyFill="1" applyBorder="1" applyAlignment="1" applyProtection="1">
      <alignment horizontal="center"/>
      <protection locked="0" hidden="1"/>
    </xf>
    <xf numFmtId="0" fontId="34" fillId="0" borderId="70" xfId="0" applyFont="1" applyFill="1" applyBorder="1" applyAlignment="1" applyProtection="1">
      <alignment horizontal="center"/>
      <protection locked="0" hidden="1"/>
    </xf>
    <xf numFmtId="0" fontId="3" fillId="0" borderId="2" xfId="0" applyFont="1" applyFill="1" applyBorder="1" applyAlignment="1" applyProtection="1">
      <alignment shrinkToFit="1"/>
      <protection hidden="1"/>
    </xf>
    <xf numFmtId="0" fontId="3" fillId="0" borderId="7" xfId="0" applyFont="1" applyFill="1" applyBorder="1" applyAlignment="1" applyProtection="1">
      <alignment shrinkToFit="1"/>
      <protection hidden="1"/>
    </xf>
    <xf numFmtId="0" fontId="3" fillId="0" borderId="1" xfId="0" applyFont="1" applyFill="1" applyBorder="1" applyAlignment="1" applyProtection="1">
      <alignment shrinkToFit="1"/>
      <protection hidden="1"/>
    </xf>
    <xf numFmtId="0" fontId="3" fillId="0" borderId="5" xfId="0" applyFont="1" applyFill="1" applyBorder="1" applyAlignment="1" applyProtection="1">
      <alignment shrinkToFit="1"/>
      <protection hidden="1"/>
    </xf>
    <xf numFmtId="0" fontId="3" fillId="0" borderId="11" xfId="0" applyFont="1" applyFill="1" applyBorder="1" applyAlignment="1" applyProtection="1">
      <alignment shrinkToFit="1"/>
      <protection hidden="1"/>
    </xf>
    <xf numFmtId="0" fontId="3" fillId="0" borderId="9" xfId="0" applyFont="1" applyFill="1" applyBorder="1" applyAlignment="1" applyProtection="1">
      <alignment shrinkToFit="1"/>
      <protection hidden="1"/>
    </xf>
    <xf numFmtId="0" fontId="3" fillId="0" borderId="10" xfId="0" applyFont="1" applyFill="1" applyBorder="1" applyAlignment="1" applyProtection="1">
      <alignment shrinkToFit="1"/>
      <protection hidden="1"/>
    </xf>
    <xf numFmtId="0" fontId="3" fillId="0" borderId="16" xfId="0" applyFont="1" applyFill="1" applyBorder="1" applyAlignment="1" applyProtection="1">
      <alignment shrinkToFit="1"/>
      <protection hidden="1"/>
    </xf>
    <xf numFmtId="0" fontId="3" fillId="0" borderId="0" xfId="0" applyFont="1" applyFill="1" applyBorder="1" applyAlignment="1" applyProtection="1">
      <alignment shrinkToFit="1"/>
      <protection hidden="1"/>
    </xf>
    <xf numFmtId="0" fontId="21" fillId="0" borderId="1" xfId="0" applyFont="1" applyFill="1" applyBorder="1" applyAlignment="1" applyProtection="1">
      <alignment shrinkToFit="1"/>
      <protection locked="0" hidden="1"/>
    </xf>
    <xf numFmtId="0" fontId="21" fillId="0" borderId="5" xfId="0" applyFont="1" applyFill="1" applyBorder="1" applyAlignment="1" applyProtection="1">
      <alignment shrinkToFit="1"/>
      <protection locked="0" hidden="1"/>
    </xf>
    <xf numFmtId="0" fontId="21" fillId="0" borderId="0" xfId="0" applyFont="1" applyFill="1" applyBorder="1" applyAlignment="1" applyProtection="1">
      <alignment shrinkToFit="1"/>
      <protection locked="0" hidden="1"/>
    </xf>
    <xf numFmtId="0" fontId="22" fillId="0" borderId="33" xfId="0" applyFont="1" applyFill="1" applyBorder="1" applyAlignment="1" applyProtection="1">
      <alignment vertical="center"/>
      <protection locked="0" hidden="1"/>
    </xf>
    <xf numFmtId="0" fontId="3" fillId="0" borderId="13" xfId="0" applyFont="1" applyFill="1" applyBorder="1" applyAlignment="1" applyProtection="1">
      <alignment vertical="center" wrapText="1"/>
      <protection hidden="1"/>
    </xf>
    <xf numFmtId="0" fontId="3" fillId="0" borderId="10" xfId="0" applyFont="1" applyFill="1" applyBorder="1" applyAlignment="1" applyProtection="1">
      <alignment vertical="center" wrapText="1"/>
      <protection hidden="1"/>
    </xf>
    <xf numFmtId="0" fontId="23" fillId="0" borderId="0" xfId="0" applyFont="1" applyFill="1" applyBorder="1" applyAlignment="1" applyProtection="1">
      <alignment vertical="center" wrapText="1"/>
      <protection locked="0" hidden="1"/>
    </xf>
    <xf numFmtId="0" fontId="23" fillId="0" borderId="8" xfId="0" applyFont="1" applyFill="1" applyBorder="1" applyAlignment="1" applyProtection="1">
      <alignment vertical="center" wrapText="1"/>
      <protection locked="0" hidden="1"/>
    </xf>
    <xf numFmtId="0" fontId="36" fillId="0" borderId="0" xfId="0" applyFont="1" applyFill="1" applyBorder="1" applyAlignment="1" applyProtection="1">
      <alignment vertical="center"/>
      <protection hidden="1"/>
    </xf>
    <xf numFmtId="0" fontId="20" fillId="0" borderId="13" xfId="0" applyFont="1" applyFill="1" applyBorder="1" applyAlignment="1" applyProtection="1">
      <protection locked="0" hidden="1"/>
    </xf>
    <xf numFmtId="0" fontId="3" fillId="0" borderId="13" xfId="0" applyFont="1" applyBorder="1" applyAlignment="1" applyProtection="1">
      <protection hidden="1"/>
    </xf>
    <xf numFmtId="0" fontId="34" fillId="0" borderId="61" xfId="0" applyFont="1" applyFill="1" applyBorder="1" applyAlignment="1" applyProtection="1">
      <alignment horizontal="center"/>
      <protection hidden="1"/>
    </xf>
    <xf numFmtId="0" fontId="37" fillId="0" borderId="0" xfId="0" applyFont="1" applyFill="1" applyBorder="1" applyAlignment="1" applyProtection="1">
      <alignment horizontal="center" vertical="center"/>
      <protection hidden="1"/>
    </xf>
    <xf numFmtId="0" fontId="33" fillId="0" borderId="61" xfId="0" applyFont="1" applyBorder="1" applyAlignment="1" applyProtection="1">
      <alignment horizontal="center" vertical="center"/>
      <protection hidden="1"/>
    </xf>
    <xf numFmtId="0" fontId="37" fillId="0" borderId="61" xfId="0" applyFont="1" applyFill="1" applyBorder="1" applyAlignment="1" applyProtection="1">
      <alignment vertical="center" wrapText="1"/>
      <protection locked="0" hidden="1"/>
    </xf>
    <xf numFmtId="0" fontId="37" fillId="0" borderId="75" xfId="0" applyFont="1" applyFill="1" applyBorder="1" applyAlignment="1" applyProtection="1">
      <alignment vertical="center" wrapText="1"/>
      <protection locked="0" hidden="1"/>
    </xf>
    <xf numFmtId="0" fontId="37" fillId="0" borderId="72" xfId="0" applyFont="1" applyFill="1" applyBorder="1" applyAlignment="1" applyProtection="1">
      <alignment vertical="center" wrapText="1"/>
      <protection locked="0" hidden="1"/>
    </xf>
    <xf numFmtId="0" fontId="37" fillId="0" borderId="74" xfId="0" applyFont="1" applyFill="1" applyBorder="1" applyAlignment="1" applyProtection="1">
      <alignment vertical="center" wrapText="1"/>
      <protection locked="0" hidden="1"/>
    </xf>
    <xf numFmtId="0" fontId="22" fillId="0" borderId="13" xfId="0" applyFont="1" applyFill="1" applyBorder="1" applyAlignment="1" applyProtection="1">
      <alignment vertical="center"/>
      <protection locked="0" hidden="1"/>
    </xf>
    <xf numFmtId="0" fontId="26" fillId="0" borderId="78" xfId="0" applyFont="1" applyFill="1" applyBorder="1" applyAlignment="1" applyProtection="1">
      <alignment vertical="center"/>
      <protection hidden="1"/>
    </xf>
    <xf numFmtId="0" fontId="12" fillId="0" borderId="62" xfId="0" applyFont="1" applyFill="1" applyBorder="1" applyAlignment="1" applyProtection="1">
      <alignment horizontal="center" vertical="center"/>
      <protection hidden="1"/>
    </xf>
    <xf numFmtId="0" fontId="8" fillId="0" borderId="0" xfId="0" applyFont="1" applyFill="1" applyBorder="1" applyAlignment="1" applyProtection="1">
      <alignment vertical="top"/>
      <protection hidden="1"/>
    </xf>
    <xf numFmtId="0" fontId="25" fillId="0" borderId="70" xfId="0" applyFont="1" applyFill="1" applyBorder="1" applyAlignment="1" applyProtection="1">
      <alignment vertical="center"/>
      <protection hidden="1"/>
    </xf>
    <xf numFmtId="0" fontId="2" fillId="0" borderId="1" xfId="0" applyFont="1" applyFill="1" applyBorder="1" applyAlignment="1" applyProtection="1">
      <alignment shrinkToFit="1"/>
      <protection hidden="1"/>
    </xf>
    <xf numFmtId="0" fontId="2" fillId="0" borderId="0" xfId="0" applyFont="1" applyFill="1" applyBorder="1" applyAlignment="1" applyProtection="1">
      <alignment shrinkToFit="1"/>
      <protection hidden="1"/>
    </xf>
    <xf numFmtId="0" fontId="2" fillId="0" borderId="5" xfId="0" applyFont="1" applyFill="1" applyBorder="1" applyAlignment="1" applyProtection="1">
      <alignment shrinkToFit="1"/>
      <protection hidden="1"/>
    </xf>
    <xf numFmtId="0" fontId="0" fillId="0" borderId="0" xfId="0" applyAlignment="1" applyProtection="1">
      <protection hidden="1"/>
    </xf>
    <xf numFmtId="0" fontId="0" fillId="0" borderId="44" xfId="0" applyBorder="1" applyAlignment="1" applyProtection="1">
      <protection hidden="1"/>
    </xf>
    <xf numFmtId="0" fontId="36" fillId="0" borderId="45" xfId="0" applyFont="1" applyBorder="1" applyAlignment="1" applyProtection="1">
      <alignment vertical="center" wrapText="1"/>
      <protection hidden="1"/>
    </xf>
    <xf numFmtId="0" fontId="36" fillId="0" borderId="13" xfId="0" applyFont="1" applyBorder="1" applyAlignment="1" applyProtection="1">
      <alignment vertical="center" wrapText="1"/>
      <protection hidden="1"/>
    </xf>
    <xf numFmtId="0" fontId="36" fillId="0" borderId="10" xfId="0" applyFont="1" applyBorder="1" applyAlignment="1" applyProtection="1">
      <alignment vertical="center" wrapText="1"/>
      <protection hidden="1"/>
    </xf>
    <xf numFmtId="0" fontId="40" fillId="0" borderId="31" xfId="0" applyFont="1" applyBorder="1" applyAlignment="1" applyProtection="1">
      <protection hidden="1"/>
    </xf>
    <xf numFmtId="0" fontId="40" fillId="0" borderId="0" xfId="0" applyFont="1" applyBorder="1" applyAlignment="1" applyProtection="1">
      <protection hidden="1"/>
    </xf>
    <xf numFmtId="0" fontId="2" fillId="3" borderId="0" xfId="0" applyFont="1" applyFill="1" applyBorder="1" applyAlignment="1" applyProtection="1">
      <protection hidden="1"/>
    </xf>
    <xf numFmtId="0" fontId="2" fillId="0" borderId="25" xfId="0" applyFont="1" applyFill="1" applyBorder="1" applyAlignment="1" applyProtection="1">
      <alignment horizontal="center"/>
      <protection hidden="1"/>
    </xf>
    <xf numFmtId="0" fontId="2" fillId="2" borderId="0" xfId="0" applyFont="1" applyFill="1" applyBorder="1" applyAlignment="1" applyProtection="1">
      <protection hidden="1"/>
    </xf>
    <xf numFmtId="0" fontId="22" fillId="0" borderId="6" xfId="0" applyFont="1" applyFill="1" applyBorder="1" applyAlignment="1" applyProtection="1">
      <alignment horizontal="center" shrinkToFit="1"/>
      <protection hidden="1"/>
    </xf>
    <xf numFmtId="0" fontId="22" fillId="0" borderId="0" xfId="0" applyFont="1" applyFill="1" applyBorder="1" applyAlignment="1" applyProtection="1">
      <alignment horizontal="center" shrinkToFit="1"/>
      <protection hidden="1"/>
    </xf>
    <xf numFmtId="0" fontId="22" fillId="0" borderId="6" xfId="0" applyFont="1" applyFill="1" applyBorder="1" applyAlignment="1" applyProtection="1">
      <alignment horizontal="center" shrinkToFit="1"/>
      <protection locked="0" hidden="1"/>
    </xf>
    <xf numFmtId="0" fontId="22" fillId="0" borderId="0" xfId="0" applyFont="1" applyFill="1" applyBorder="1" applyAlignment="1" applyProtection="1">
      <alignment horizontal="center" shrinkToFit="1"/>
      <protection locked="0" hidden="1"/>
    </xf>
    <xf numFmtId="0" fontId="2" fillId="0" borderId="0" xfId="0" applyFont="1" applyFill="1" applyBorder="1" applyAlignment="1" applyProtection="1">
      <alignment horizontal="center" shrinkToFit="1"/>
      <protection hidden="1"/>
    </xf>
    <xf numFmtId="0" fontId="2" fillId="0" borderId="8" xfId="0" applyFont="1" applyFill="1" applyBorder="1" applyAlignment="1" applyProtection="1">
      <alignment horizontal="center" shrinkToFit="1"/>
      <protection hidden="1"/>
    </xf>
    <xf numFmtId="0" fontId="20" fillId="0" borderId="7" xfId="0" applyFont="1" applyFill="1" applyBorder="1" applyAlignment="1" applyProtection="1">
      <alignment horizontal="center" shrinkToFit="1"/>
      <protection locked="0" hidden="1"/>
    </xf>
    <xf numFmtId="0" fontId="20" fillId="0" borderId="5" xfId="0" applyFont="1" applyFill="1" applyBorder="1" applyAlignment="1" applyProtection="1">
      <alignment horizontal="center" shrinkToFit="1"/>
      <protection locked="0" hidden="1"/>
    </xf>
    <xf numFmtId="0" fontId="20" fillId="0" borderId="2" xfId="0" applyFont="1" applyFill="1" applyBorder="1" applyAlignment="1" applyProtection="1">
      <alignment horizontal="center" shrinkToFit="1"/>
      <protection locked="0" hidden="1"/>
    </xf>
    <xf numFmtId="0" fontId="20" fillId="0" borderId="1" xfId="0" applyFont="1" applyFill="1" applyBorder="1" applyAlignment="1" applyProtection="1">
      <alignment horizontal="center" shrinkToFit="1"/>
      <protection locked="0" hidden="1"/>
    </xf>
    <xf numFmtId="0" fontId="2" fillId="0" borderId="0" xfId="0" applyFont="1" applyFill="1" applyBorder="1" applyAlignment="1" applyProtection="1">
      <alignment horizontal="center" vertical="top" shrinkToFit="1"/>
      <protection hidden="1"/>
    </xf>
    <xf numFmtId="0" fontId="22" fillId="0" borderId="12" xfId="0" applyFont="1" applyFill="1" applyBorder="1" applyAlignment="1" applyProtection="1">
      <alignment horizontal="center" shrinkToFit="1"/>
      <protection locked="0" hidden="1"/>
    </xf>
    <xf numFmtId="0" fontId="22" fillId="0" borderId="8" xfId="0" applyFont="1" applyFill="1" applyBorder="1" applyAlignment="1" applyProtection="1">
      <alignment horizontal="center" shrinkToFit="1"/>
      <protection locked="0" hidden="1"/>
    </xf>
    <xf numFmtId="0" fontId="30" fillId="0" borderId="71" xfId="0" applyFont="1" applyFill="1" applyBorder="1" applyAlignment="1" applyProtection="1">
      <alignment horizontal="center" vertical="center"/>
      <protection hidden="1"/>
    </xf>
    <xf numFmtId="0" fontId="33" fillId="0" borderId="0" xfId="0" applyFont="1" applyFill="1" applyBorder="1" applyAlignment="1" applyProtection="1">
      <alignment horizontal="center" vertical="center"/>
      <protection hidden="1"/>
    </xf>
    <xf numFmtId="0" fontId="34" fillId="0" borderId="74" xfId="0" applyFont="1" applyFill="1" applyBorder="1" applyAlignment="1" applyProtection="1">
      <alignment horizontal="center"/>
      <protection hidden="1"/>
    </xf>
    <xf numFmtId="0" fontId="14" fillId="0" borderId="89" xfId="0" applyFont="1" applyFill="1" applyBorder="1" applyAlignment="1" applyProtection="1">
      <alignment vertical="center"/>
      <protection hidden="1"/>
    </xf>
    <xf numFmtId="0" fontId="14" fillId="0" borderId="0" xfId="0" applyFont="1" applyFill="1" applyBorder="1" applyAlignment="1" applyProtection="1">
      <alignment vertical="center"/>
      <protection hidden="1"/>
    </xf>
    <xf numFmtId="0" fontId="2" fillId="3" borderId="0" xfId="0" applyFont="1" applyFill="1" applyBorder="1" applyAlignment="1" applyProtection="1">
      <protection hidden="1"/>
    </xf>
    <xf numFmtId="0" fontId="23" fillId="0" borderId="0" xfId="0" applyFont="1" applyFill="1" applyBorder="1" applyAlignment="1" applyProtection="1">
      <alignment vertical="center"/>
      <protection locked="0" hidden="1"/>
    </xf>
    <xf numFmtId="0" fontId="3" fillId="0" borderId="13" xfId="0" applyFont="1" applyFill="1" applyBorder="1" applyAlignment="1" applyProtection="1">
      <alignment vertical="center" shrinkToFit="1"/>
      <protection hidden="1"/>
    </xf>
    <xf numFmtId="0" fontId="2" fillId="0" borderId="6" xfId="0" applyFont="1" applyFill="1" applyBorder="1" applyAlignment="1" applyProtection="1">
      <alignment horizontal="center" shrinkToFit="1"/>
      <protection hidden="1"/>
    </xf>
    <xf numFmtId="0" fontId="2" fillId="0" borderId="0" xfId="0" applyFont="1" applyFill="1" applyBorder="1" applyAlignment="1" applyProtection="1">
      <alignment horizontal="center" shrinkToFit="1"/>
      <protection hidden="1"/>
    </xf>
    <xf numFmtId="0" fontId="2" fillId="0" borderId="2" xfId="0" applyFont="1" applyFill="1" applyBorder="1" applyAlignment="1" applyProtection="1">
      <alignment horizontal="center" shrinkToFit="1"/>
      <protection hidden="1"/>
    </xf>
    <xf numFmtId="0" fontId="21" fillId="0" borderId="2" xfId="0" applyFont="1" applyFill="1" applyBorder="1" applyAlignment="1" applyProtection="1">
      <alignment shrinkToFit="1"/>
      <protection locked="0" hidden="1"/>
    </xf>
    <xf numFmtId="0" fontId="21" fillId="0" borderId="7" xfId="0" applyFont="1" applyFill="1" applyBorder="1" applyAlignment="1" applyProtection="1">
      <alignment shrinkToFit="1"/>
      <protection locked="0" hidden="1"/>
    </xf>
    <xf numFmtId="0" fontId="21" fillId="0" borderId="6" xfId="0" applyFont="1" applyFill="1" applyBorder="1" applyAlignment="1" applyProtection="1">
      <alignment shrinkToFit="1"/>
      <protection locked="0" hidden="1"/>
    </xf>
    <xf numFmtId="0" fontId="3" fillId="0" borderId="6" xfId="0" applyFont="1" applyFill="1" applyBorder="1" applyAlignment="1" applyProtection="1">
      <alignment shrinkToFit="1"/>
      <protection hidden="1"/>
    </xf>
    <xf numFmtId="0" fontId="3" fillId="0" borderId="8" xfId="0" applyFont="1" applyFill="1" applyBorder="1" applyAlignment="1" applyProtection="1">
      <alignment shrinkToFit="1"/>
      <protection hidden="1"/>
    </xf>
    <xf numFmtId="0" fontId="2" fillId="0" borderId="3" xfId="0" applyFont="1" applyFill="1" applyBorder="1" applyAlignment="1" applyProtection="1">
      <alignment shrinkToFit="1"/>
      <protection hidden="1"/>
    </xf>
    <xf numFmtId="0" fontId="2" fillId="0" borderId="102" xfId="0" applyFont="1" applyFill="1" applyBorder="1" applyAlignment="1" applyProtection="1">
      <alignment shrinkToFit="1"/>
      <protection hidden="1"/>
    </xf>
    <xf numFmtId="0" fontId="2" fillId="0" borderId="103" xfId="0" applyFont="1" applyFill="1" applyBorder="1" applyAlignment="1" applyProtection="1">
      <alignment shrinkToFit="1"/>
      <protection hidden="1"/>
    </xf>
    <xf numFmtId="0" fontId="2" fillId="0" borderId="105" xfId="0" applyFont="1" applyFill="1" applyBorder="1" applyAlignment="1" applyProtection="1">
      <alignment shrinkToFit="1"/>
      <protection hidden="1"/>
    </xf>
    <xf numFmtId="0" fontId="2" fillId="0" borderId="106" xfId="0" applyFont="1" applyFill="1" applyBorder="1" applyAlignment="1" applyProtection="1">
      <alignment shrinkToFit="1"/>
      <protection hidden="1"/>
    </xf>
    <xf numFmtId="0" fontId="3" fillId="0" borderId="108" xfId="0" applyFont="1" applyFill="1" applyBorder="1" applyAlignment="1" applyProtection="1">
      <alignment shrinkToFit="1"/>
      <protection hidden="1"/>
    </xf>
    <xf numFmtId="0" fontId="3" fillId="0" borderId="109" xfId="0" applyFont="1" applyFill="1" applyBorder="1" applyAlignment="1" applyProtection="1">
      <alignment shrinkToFit="1"/>
      <protection hidden="1"/>
    </xf>
    <xf numFmtId="0" fontId="3" fillId="0" borderId="105" xfId="0" applyFont="1" applyFill="1" applyBorder="1" applyAlignment="1" applyProtection="1">
      <alignment shrinkToFit="1"/>
      <protection hidden="1"/>
    </xf>
    <xf numFmtId="0" fontId="3" fillId="0" borderId="110" xfId="0" applyFont="1" applyFill="1" applyBorder="1" applyAlignment="1" applyProtection="1">
      <alignment shrinkToFit="1"/>
      <protection hidden="1"/>
    </xf>
    <xf numFmtId="0" fontId="3" fillId="0" borderId="104" xfId="0" applyFont="1" applyFill="1" applyBorder="1" applyAlignment="1" applyProtection="1">
      <alignment shrinkToFit="1"/>
      <protection hidden="1"/>
    </xf>
    <xf numFmtId="0" fontId="3" fillId="0" borderId="111" xfId="0" applyFont="1" applyFill="1" applyBorder="1" applyAlignment="1" applyProtection="1">
      <alignment shrinkToFit="1"/>
      <protection hidden="1"/>
    </xf>
    <xf numFmtId="0" fontId="21" fillId="0" borderId="3" xfId="0" applyFont="1" applyFill="1" applyBorder="1" applyAlignment="1" applyProtection="1">
      <alignment shrinkToFit="1"/>
      <protection locked="0" hidden="1"/>
    </xf>
    <xf numFmtId="0" fontId="3" fillId="0" borderId="8" xfId="0" applyFont="1" applyFill="1" applyBorder="1" applyAlignment="1" applyProtection="1">
      <alignment vertical="center" shrinkToFit="1"/>
      <protection hidden="1"/>
    </xf>
    <xf numFmtId="0" fontId="21" fillId="0" borderId="13" xfId="0" applyFont="1" applyFill="1" applyBorder="1" applyAlignment="1" applyProtection="1">
      <alignment shrinkToFit="1"/>
      <protection locked="0" hidden="1"/>
    </xf>
    <xf numFmtId="0" fontId="3" fillId="0" borderId="14" xfId="0" applyFont="1" applyFill="1" applyBorder="1" applyAlignment="1" applyProtection="1">
      <alignment vertical="center" shrinkToFit="1"/>
      <protection hidden="1"/>
    </xf>
    <xf numFmtId="0" fontId="21" fillId="0" borderId="11" xfId="0" applyFont="1" applyFill="1" applyBorder="1" applyAlignment="1" applyProtection="1">
      <alignment shrinkToFit="1"/>
      <protection locked="0" hidden="1"/>
    </xf>
    <xf numFmtId="0" fontId="3" fillId="0" borderId="16" xfId="0" applyFont="1" applyFill="1" applyBorder="1" applyAlignment="1" applyProtection="1">
      <alignment vertical="center" shrinkToFit="1"/>
      <protection hidden="1"/>
    </xf>
    <xf numFmtId="0" fontId="3" fillId="0" borderId="11" xfId="0" applyFont="1" applyFill="1" applyBorder="1" applyAlignment="1" applyProtection="1">
      <alignment vertical="center" shrinkToFit="1"/>
      <protection hidden="1"/>
    </xf>
    <xf numFmtId="0" fontId="3" fillId="0" borderId="3" xfId="0" applyFont="1" applyFill="1" applyBorder="1" applyAlignment="1" applyProtection="1">
      <alignment vertical="center" shrinkToFit="1"/>
      <protection hidden="1"/>
    </xf>
    <xf numFmtId="0" fontId="3" fillId="0" borderId="112" xfId="0" applyFont="1" applyFill="1" applyBorder="1" applyAlignment="1" applyProtection="1">
      <alignment shrinkToFit="1"/>
      <protection hidden="1"/>
    </xf>
    <xf numFmtId="0" fontId="3" fillId="0" borderId="107" xfId="0" applyFont="1" applyFill="1" applyBorder="1" applyAlignment="1" applyProtection="1">
      <alignment horizontal="center" shrinkToFit="1"/>
      <protection hidden="1"/>
    </xf>
    <xf numFmtId="0" fontId="21" fillId="0" borderId="113" xfId="0" applyFont="1" applyFill="1" applyBorder="1" applyAlignment="1" applyProtection="1">
      <alignment horizontal="center" shrinkToFit="1"/>
      <protection locked="0" hidden="1"/>
    </xf>
    <xf numFmtId="0" fontId="21" fillId="0" borderId="107" xfId="0" applyFont="1" applyFill="1" applyBorder="1" applyAlignment="1" applyProtection="1">
      <alignment horizontal="center" shrinkToFit="1"/>
      <protection locked="0" hidden="1"/>
    </xf>
    <xf numFmtId="0" fontId="21" fillId="0" borderId="114" xfId="0" applyFont="1" applyFill="1" applyBorder="1" applyAlignment="1" applyProtection="1">
      <alignment horizontal="center" shrinkToFit="1"/>
      <protection locked="0" hidden="1"/>
    </xf>
    <xf numFmtId="0" fontId="3" fillId="0" borderId="113" xfId="0" applyFont="1" applyFill="1" applyBorder="1" applyAlignment="1" applyProtection="1">
      <alignment shrinkToFit="1"/>
      <protection hidden="1"/>
    </xf>
    <xf numFmtId="0" fontId="3" fillId="0" borderId="107" xfId="0" applyFont="1" applyFill="1" applyBorder="1" applyAlignment="1" applyProtection="1">
      <alignment shrinkToFit="1"/>
      <protection hidden="1"/>
    </xf>
    <xf numFmtId="0" fontId="3" fillId="0" borderId="115" xfId="0" applyFont="1" applyFill="1" applyBorder="1" applyAlignment="1" applyProtection="1">
      <alignment horizontal="center" shrinkToFit="1"/>
      <protection hidden="1"/>
    </xf>
    <xf numFmtId="0" fontId="21" fillId="0" borderId="116" xfId="0" applyFont="1" applyFill="1" applyBorder="1" applyAlignment="1" applyProtection="1">
      <alignment horizontal="center" shrinkToFit="1"/>
      <protection locked="0" hidden="1"/>
    </xf>
    <xf numFmtId="0" fontId="21" fillId="0" borderId="111" xfId="0" applyFont="1" applyFill="1" applyBorder="1" applyAlignment="1" applyProtection="1">
      <alignment horizontal="center" shrinkToFit="1"/>
      <protection locked="0" hidden="1"/>
    </xf>
    <xf numFmtId="0" fontId="3" fillId="0" borderId="111" xfId="0" applyFont="1" applyFill="1" applyBorder="1" applyAlignment="1" applyProtection="1">
      <alignment horizontal="center" shrinkToFit="1"/>
      <protection hidden="1"/>
    </xf>
    <xf numFmtId="0" fontId="3" fillId="0" borderId="118" xfId="0" applyFont="1" applyFill="1" applyBorder="1" applyAlignment="1" applyProtection="1">
      <alignment shrinkToFit="1"/>
      <protection hidden="1"/>
    </xf>
    <xf numFmtId="0" fontId="3" fillId="0" borderId="117" xfId="0" applyFont="1" applyFill="1" applyBorder="1" applyAlignment="1" applyProtection="1">
      <alignment shrinkToFit="1"/>
      <protection hidden="1"/>
    </xf>
    <xf numFmtId="0" fontId="3" fillId="0" borderId="114" xfId="0" applyFont="1" applyFill="1" applyBorder="1" applyAlignment="1" applyProtection="1">
      <alignment shrinkToFit="1"/>
      <protection hidden="1"/>
    </xf>
    <xf numFmtId="0" fontId="21" fillId="0" borderId="116" xfId="0" applyFont="1" applyFill="1" applyBorder="1" applyAlignment="1" applyProtection="1">
      <alignment shrinkToFit="1"/>
      <protection locked="0" hidden="1"/>
    </xf>
    <xf numFmtId="0" fontId="21" fillId="0" borderId="107" xfId="0" applyFont="1" applyFill="1" applyBorder="1" applyAlignment="1" applyProtection="1">
      <alignment shrinkToFit="1"/>
      <protection locked="0" hidden="1"/>
    </xf>
    <xf numFmtId="0" fontId="21" fillId="0" borderId="114" xfId="0" applyFont="1" applyFill="1" applyBorder="1" applyAlignment="1" applyProtection="1">
      <alignment shrinkToFit="1"/>
      <protection locked="0" hidden="1"/>
    </xf>
    <xf numFmtId="0" fontId="21" fillId="0" borderId="111" xfId="0" applyFont="1" applyFill="1" applyBorder="1" applyAlignment="1" applyProtection="1">
      <alignment shrinkToFit="1"/>
      <protection locked="0" hidden="1"/>
    </xf>
    <xf numFmtId="0" fontId="3" fillId="0" borderId="119" xfId="0" applyFont="1" applyFill="1" applyBorder="1" applyAlignment="1" applyProtection="1">
      <alignment shrinkToFit="1"/>
      <protection hidden="1"/>
    </xf>
    <xf numFmtId="0" fontId="3" fillId="0" borderId="120" xfId="0" applyFont="1" applyFill="1" applyBorder="1" applyAlignment="1" applyProtection="1">
      <alignment shrinkToFit="1"/>
      <protection hidden="1"/>
    </xf>
    <xf numFmtId="0" fontId="3" fillId="0" borderId="122" xfId="0" applyFont="1" applyFill="1" applyBorder="1" applyAlignment="1" applyProtection="1">
      <alignment shrinkToFit="1"/>
      <protection hidden="1"/>
    </xf>
    <xf numFmtId="0" fontId="3" fillId="0" borderId="123" xfId="0" applyFont="1" applyFill="1" applyBorder="1" applyAlignment="1" applyProtection="1">
      <alignment shrinkToFit="1"/>
      <protection hidden="1"/>
    </xf>
    <xf numFmtId="0" fontId="2" fillId="0" borderId="105" xfId="0" applyFont="1" applyFill="1" applyBorder="1" applyProtection="1">
      <protection hidden="1"/>
    </xf>
    <xf numFmtId="0" fontId="2" fillId="0" borderId="106" xfId="0" applyFont="1" applyFill="1" applyBorder="1" applyProtection="1">
      <protection hidden="1"/>
    </xf>
    <xf numFmtId="0" fontId="2" fillId="0" borderId="104" xfId="0" applyFont="1" applyFill="1" applyBorder="1" applyProtection="1">
      <protection hidden="1"/>
    </xf>
    <xf numFmtId="0" fontId="3" fillId="0" borderId="117" xfId="0" applyFont="1" applyFill="1" applyBorder="1" applyAlignment="1" applyProtection="1">
      <alignment horizontal="center" shrinkToFit="1"/>
      <protection hidden="1"/>
    </xf>
    <xf numFmtId="0" fontId="3" fillId="0" borderId="121" xfId="0" applyFont="1" applyFill="1" applyBorder="1" applyAlignment="1" applyProtection="1">
      <alignment horizontal="center" shrinkToFit="1"/>
      <protection hidden="1"/>
    </xf>
    <xf numFmtId="0" fontId="22" fillId="0" borderId="2" xfId="0" applyFont="1" applyFill="1" applyBorder="1" applyAlignment="1" applyProtection="1">
      <alignment shrinkToFit="1"/>
      <protection locked="0" hidden="1"/>
    </xf>
    <xf numFmtId="0" fontId="22" fillId="0" borderId="6" xfId="0" applyFont="1" applyFill="1" applyBorder="1" applyAlignment="1" applyProtection="1">
      <alignment shrinkToFit="1"/>
      <protection locked="0" hidden="1"/>
    </xf>
    <xf numFmtId="0" fontId="22" fillId="0" borderId="43" xfId="0" applyFont="1" applyFill="1" applyBorder="1" applyAlignment="1" applyProtection="1">
      <alignment shrinkToFit="1"/>
      <protection locked="0" hidden="1"/>
    </xf>
    <xf numFmtId="0" fontId="22" fillId="0" borderId="1" xfId="0" applyFont="1" applyFill="1" applyBorder="1" applyAlignment="1" applyProtection="1">
      <alignment shrinkToFit="1"/>
      <protection locked="0" hidden="1"/>
    </xf>
    <xf numFmtId="0" fontId="22" fillId="0" borderId="0" xfId="0" applyFont="1" applyFill="1" applyBorder="1" applyAlignment="1" applyProtection="1">
      <alignment shrinkToFit="1"/>
      <protection locked="0" hidden="1"/>
    </xf>
    <xf numFmtId="0" fontId="22" fillId="0" borderId="44" xfId="0" applyFont="1" applyFill="1" applyBorder="1" applyAlignment="1" applyProtection="1">
      <alignment shrinkToFit="1"/>
      <protection locked="0" hidden="1"/>
    </xf>
    <xf numFmtId="0" fontId="22" fillId="0" borderId="56" xfId="0" applyFont="1" applyFill="1" applyBorder="1" applyAlignment="1" applyProtection="1">
      <alignment shrinkToFit="1"/>
      <protection locked="0" hidden="1"/>
    </xf>
    <xf numFmtId="0" fontId="22" fillId="0" borderId="11" xfId="0" applyFont="1" applyFill="1" applyBorder="1" applyAlignment="1" applyProtection="1">
      <alignment shrinkToFit="1"/>
      <protection locked="0" hidden="1"/>
    </xf>
    <xf numFmtId="0" fontId="0" fillId="0" borderId="6" xfId="0" applyBorder="1" applyAlignment="1" applyProtection="1">
      <protection hidden="1"/>
    </xf>
    <xf numFmtId="0" fontId="2" fillId="0" borderId="43" xfId="0" applyFont="1" applyFill="1" applyBorder="1" applyAlignment="1" applyProtection="1">
      <alignment horizontal="center" shrinkToFit="1"/>
      <protection hidden="1"/>
    </xf>
    <xf numFmtId="0" fontId="22" fillId="0" borderId="1" xfId="0" applyFont="1" applyFill="1" applyBorder="1" applyAlignment="1" applyProtection="1">
      <alignment shrinkToFit="1"/>
      <protection hidden="1"/>
    </xf>
    <xf numFmtId="0" fontId="22" fillId="0" borderId="0" xfId="0" applyFont="1" applyFill="1" applyBorder="1" applyAlignment="1" applyProtection="1">
      <alignment shrinkToFit="1"/>
      <protection hidden="1"/>
    </xf>
    <xf numFmtId="0" fontId="22" fillId="0" borderId="44" xfId="0" applyFont="1" applyFill="1" applyBorder="1" applyAlignment="1" applyProtection="1">
      <alignment shrinkToFit="1"/>
      <protection hidden="1"/>
    </xf>
    <xf numFmtId="0" fontId="19" fillId="0" borderId="1" xfId="0" applyFont="1" applyFill="1" applyBorder="1" applyAlignment="1" applyProtection="1">
      <protection hidden="1"/>
    </xf>
    <xf numFmtId="0" fontId="19" fillId="0" borderId="0" xfId="0" applyFont="1" applyFill="1" applyAlignment="1" applyProtection="1">
      <protection hidden="1"/>
    </xf>
    <xf numFmtId="0" fontId="19" fillId="0" borderId="0" xfId="0" applyFont="1" applyFill="1" applyBorder="1" applyAlignment="1" applyProtection="1">
      <protection hidden="1"/>
    </xf>
    <xf numFmtId="0" fontId="19" fillId="0" borderId="44" xfId="0" applyFont="1" applyFill="1" applyBorder="1" applyAlignment="1" applyProtection="1">
      <protection hidden="1"/>
    </xf>
    <xf numFmtId="0" fontId="19" fillId="0" borderId="9" xfId="0" applyFont="1" applyFill="1" applyBorder="1" applyAlignment="1" applyProtection="1">
      <protection hidden="1"/>
    </xf>
    <xf numFmtId="0" fontId="19" fillId="0" borderId="13" xfId="0" applyFont="1" applyFill="1" applyBorder="1" applyAlignment="1" applyProtection="1">
      <protection hidden="1"/>
    </xf>
    <xf numFmtId="0" fontId="19" fillId="0" borderId="56" xfId="0" applyFont="1" applyFill="1" applyBorder="1" applyAlignment="1" applyProtection="1">
      <protection hidden="1"/>
    </xf>
    <xf numFmtId="0" fontId="22" fillId="0" borderId="3" xfId="0" applyFont="1" applyFill="1" applyBorder="1" applyAlignment="1" applyProtection="1">
      <alignment shrinkToFit="1"/>
      <protection hidden="1"/>
    </xf>
    <xf numFmtId="0" fontId="19" fillId="0" borderId="11" xfId="0" applyFont="1" applyFill="1" applyBorder="1" applyAlignment="1" applyProtection="1">
      <protection hidden="1"/>
    </xf>
    <xf numFmtId="0" fontId="2" fillId="0" borderId="1" xfId="0" applyFont="1" applyFill="1" applyBorder="1" applyAlignment="1" applyProtection="1">
      <alignment horizontal="center" shrinkToFit="1"/>
      <protection hidden="1"/>
    </xf>
    <xf numFmtId="0" fontId="2" fillId="0" borderId="44" xfId="0" applyFont="1" applyFill="1" applyBorder="1" applyAlignment="1" applyProtection="1">
      <alignment horizontal="center" shrinkToFit="1"/>
      <protection hidden="1"/>
    </xf>
    <xf numFmtId="0" fontId="22" fillId="0" borderId="2" xfId="0" applyFont="1" applyFill="1" applyBorder="1" applyAlignment="1" applyProtection="1">
      <alignment shrinkToFit="1"/>
      <protection hidden="1"/>
    </xf>
    <xf numFmtId="0" fontId="22" fillId="0" borderId="6" xfId="0" applyFont="1" applyFill="1" applyBorder="1" applyAlignment="1" applyProtection="1">
      <alignment shrinkToFit="1"/>
      <protection hidden="1"/>
    </xf>
    <xf numFmtId="0" fontId="22" fillId="0" borderId="43" xfId="0" applyFont="1" applyFill="1" applyBorder="1" applyAlignment="1" applyProtection="1">
      <alignment shrinkToFit="1"/>
      <protection hidden="1"/>
    </xf>
    <xf numFmtId="0" fontId="3" fillId="0" borderId="106" xfId="0" applyFont="1" applyFill="1" applyBorder="1" applyAlignment="1" applyProtection="1">
      <alignment shrinkToFit="1"/>
      <protection hidden="1"/>
    </xf>
    <xf numFmtId="0" fontId="3" fillId="0" borderId="120" xfId="0" applyFont="1" applyFill="1" applyBorder="1" applyAlignment="1" applyProtection="1">
      <alignment horizontal="center" shrinkToFit="1"/>
      <protection hidden="1"/>
    </xf>
    <xf numFmtId="0" fontId="23" fillId="0" borderId="105" xfId="0" applyFont="1" applyFill="1" applyBorder="1" applyAlignment="1" applyProtection="1">
      <alignment vertical="center"/>
      <protection locked="0" hidden="1"/>
    </xf>
    <xf numFmtId="0" fontId="23" fillId="0" borderId="106" xfId="0" applyFont="1" applyFill="1" applyBorder="1" applyAlignment="1" applyProtection="1">
      <alignment vertical="center"/>
      <protection locked="0" hidden="1"/>
    </xf>
    <xf numFmtId="0" fontId="22" fillId="0" borderId="9" xfId="0" applyFont="1" applyFill="1" applyBorder="1" applyAlignment="1" applyProtection="1">
      <alignment shrinkToFit="1"/>
      <protection locked="0" hidden="1"/>
    </xf>
    <xf numFmtId="0" fontId="22" fillId="0" borderId="10" xfId="0" applyFont="1" applyFill="1" applyBorder="1" applyAlignment="1" applyProtection="1">
      <alignment shrinkToFit="1"/>
      <protection locked="0" hidden="1"/>
    </xf>
    <xf numFmtId="0" fontId="3" fillId="0" borderId="6" xfId="0" applyFont="1" applyFill="1" applyBorder="1" applyAlignment="1" applyProtection="1">
      <alignment horizontal="center" shrinkToFit="1"/>
      <protection hidden="1"/>
    </xf>
    <xf numFmtId="0" fontId="3" fillId="0" borderId="0" xfId="0" applyFont="1" applyFill="1" applyBorder="1" applyAlignment="1" applyProtection="1">
      <alignment horizontal="center" shrinkToFit="1"/>
      <protection hidden="1"/>
    </xf>
    <xf numFmtId="0" fontId="3" fillId="0" borderId="7" xfId="0" applyFont="1" applyFill="1" applyBorder="1" applyAlignment="1" applyProtection="1">
      <alignment horizontal="center" shrinkToFit="1"/>
      <protection hidden="1"/>
    </xf>
    <xf numFmtId="0" fontId="3" fillId="0" borderId="5" xfId="0" applyFont="1" applyFill="1" applyBorder="1" applyAlignment="1" applyProtection="1">
      <alignment horizontal="center" shrinkToFit="1"/>
      <protection hidden="1"/>
    </xf>
    <xf numFmtId="0" fontId="21" fillId="0" borderId="2" xfId="0" applyFont="1" applyFill="1" applyBorder="1" applyAlignment="1" applyProtection="1">
      <alignment horizontal="center" shrinkToFit="1"/>
      <protection locked="0" hidden="1"/>
    </xf>
    <xf numFmtId="0" fontId="21" fillId="0" borderId="1" xfId="0" applyFont="1" applyFill="1" applyBorder="1" applyAlignment="1" applyProtection="1">
      <alignment horizontal="center" shrinkToFit="1"/>
      <protection locked="0" hidden="1"/>
    </xf>
    <xf numFmtId="0" fontId="21" fillId="0" borderId="7" xfId="0" applyFont="1" applyFill="1" applyBorder="1" applyAlignment="1" applyProtection="1">
      <alignment horizontal="center" shrinkToFit="1"/>
      <protection locked="0" hidden="1"/>
    </xf>
    <xf numFmtId="0" fontId="21" fillId="0" borderId="5" xfId="0" applyFont="1" applyFill="1" applyBorder="1" applyAlignment="1" applyProtection="1">
      <alignment horizontal="center" shrinkToFit="1"/>
      <protection locked="0" hidden="1"/>
    </xf>
    <xf numFmtId="0" fontId="21" fillId="0" borderId="6" xfId="0" applyFont="1" applyFill="1" applyBorder="1" applyAlignment="1" applyProtection="1">
      <alignment horizontal="center" shrinkToFit="1"/>
      <protection locked="0" hidden="1"/>
    </xf>
    <xf numFmtId="0" fontId="21" fillId="0" borderId="0" xfId="0" applyFont="1" applyFill="1" applyBorder="1" applyAlignment="1" applyProtection="1">
      <alignment horizontal="center" shrinkToFit="1"/>
      <protection locked="0" hidden="1"/>
    </xf>
    <xf numFmtId="0" fontId="3" fillId="0" borderId="0" xfId="0" applyFont="1" applyFill="1" applyBorder="1" applyAlignment="1" applyProtection="1">
      <alignment vertical="center" shrinkToFit="1"/>
      <protection hidden="1"/>
    </xf>
    <xf numFmtId="0" fontId="3" fillId="0" borderId="13" xfId="0" applyFont="1" applyFill="1" applyBorder="1" applyAlignment="1" applyProtection="1">
      <alignment vertical="center" shrinkToFit="1"/>
      <protection hidden="1"/>
    </xf>
    <xf numFmtId="0" fontId="3" fillId="0" borderId="8" xfId="0" applyFont="1" applyFill="1" applyBorder="1" applyAlignment="1" applyProtection="1">
      <alignment horizontal="center" shrinkToFit="1"/>
      <protection hidden="1"/>
    </xf>
    <xf numFmtId="0" fontId="3" fillId="0" borderId="125" xfId="0" applyFont="1" applyFill="1" applyBorder="1" applyAlignment="1" applyProtection="1">
      <alignment vertical="center" shrinkToFit="1"/>
      <protection hidden="1"/>
    </xf>
    <xf numFmtId="0" fontId="3" fillId="0" borderId="126" xfId="0" applyFont="1" applyFill="1" applyBorder="1" applyAlignment="1" applyProtection="1">
      <alignment horizontal="center" shrinkToFit="1"/>
      <protection hidden="1"/>
    </xf>
    <xf numFmtId="0" fontId="3" fillId="0" borderId="125" xfId="0" applyFont="1" applyFill="1" applyBorder="1" applyAlignment="1" applyProtection="1">
      <alignment shrinkToFit="1"/>
      <protection hidden="1"/>
    </xf>
    <xf numFmtId="0" fontId="2" fillId="0" borderId="61" xfId="0" applyFont="1" applyFill="1" applyBorder="1" applyProtection="1">
      <protection hidden="1"/>
    </xf>
    <xf numFmtId="0" fontId="2" fillId="0" borderId="131" xfId="0" applyFont="1" applyFill="1" applyBorder="1" applyProtection="1">
      <protection hidden="1"/>
    </xf>
    <xf numFmtId="0" fontId="2" fillId="0" borderId="28" xfId="0" applyFont="1" applyFill="1" applyBorder="1" applyProtection="1">
      <protection hidden="1"/>
    </xf>
    <xf numFmtId="0" fontId="2" fillId="0" borderId="29" xfId="0" applyFont="1" applyFill="1" applyBorder="1" applyProtection="1">
      <protection hidden="1"/>
    </xf>
    <xf numFmtId="0" fontId="8" fillId="0" borderId="1" xfId="0" applyFont="1" applyFill="1" applyBorder="1" applyAlignment="1" applyProtection="1">
      <alignment horizontal="center" vertical="center"/>
      <protection hidden="1"/>
    </xf>
    <xf numFmtId="0" fontId="8" fillId="0" borderId="5" xfId="0" applyFont="1" applyFill="1" applyBorder="1" applyAlignment="1" applyProtection="1">
      <alignment horizontal="center" vertical="center"/>
      <protection hidden="1"/>
    </xf>
    <xf numFmtId="0" fontId="2" fillId="0" borderId="0" xfId="0" applyFont="1" applyFill="1" applyBorder="1" applyAlignment="1" applyProtection="1">
      <alignment horizontal="center" shrinkToFit="1"/>
      <protection hidden="1"/>
    </xf>
    <xf numFmtId="0" fontId="3" fillId="0" borderId="0" xfId="0" applyFont="1" applyFill="1" applyBorder="1" applyAlignment="1" applyProtection="1">
      <alignment horizontal="center" vertical="center" shrinkToFit="1"/>
      <protection hidden="1"/>
    </xf>
    <xf numFmtId="0" fontId="3" fillId="0" borderId="31" xfId="0" applyFont="1" applyFill="1" applyBorder="1" applyAlignment="1" applyProtection="1">
      <alignment vertical="center" shrinkToFit="1"/>
      <protection hidden="1"/>
    </xf>
    <xf numFmtId="0" fontId="3" fillId="0" borderId="0" xfId="0" applyFont="1" applyFill="1" applyBorder="1" applyAlignment="1" applyProtection="1">
      <alignment vertical="center" shrinkToFit="1"/>
      <protection hidden="1"/>
    </xf>
    <xf numFmtId="0" fontId="3" fillId="0" borderId="5" xfId="0" applyFont="1" applyFill="1" applyBorder="1" applyAlignment="1" applyProtection="1">
      <alignment vertical="center" shrinkToFit="1"/>
      <protection hidden="1"/>
    </xf>
    <xf numFmtId="0" fontId="10" fillId="0" borderId="40" xfId="0" applyFont="1" applyFill="1" applyBorder="1" applyAlignment="1" applyProtection="1">
      <alignment horizontal="center" vertical="distributed" textRotation="255" justifyLastLine="1"/>
      <protection hidden="1"/>
    </xf>
    <xf numFmtId="0" fontId="10" fillId="0" borderId="0" xfId="0" applyFont="1" applyFill="1" applyBorder="1" applyAlignment="1" applyProtection="1">
      <alignment horizontal="center" vertical="distributed" textRotation="255" justifyLastLine="1"/>
      <protection hidden="1"/>
    </xf>
    <xf numFmtId="0" fontId="3" fillId="0" borderId="13" xfId="0" applyFont="1" applyFill="1" applyBorder="1" applyAlignment="1" applyProtection="1">
      <alignment vertical="center" shrinkToFit="1"/>
      <protection hidden="1"/>
    </xf>
    <xf numFmtId="0" fontId="2" fillId="0" borderId="8" xfId="0" applyFont="1" applyFill="1" applyBorder="1" applyAlignment="1" applyProtection="1">
      <alignment shrinkToFit="1"/>
      <protection hidden="1"/>
    </xf>
    <xf numFmtId="0" fontId="10" fillId="0" borderId="40" xfId="0" applyFont="1" applyFill="1" applyBorder="1" applyAlignment="1" applyProtection="1">
      <alignment vertical="distributed" textRotation="255" justifyLastLine="1"/>
      <protection hidden="1"/>
    </xf>
    <xf numFmtId="0" fontId="10" fillId="0" borderId="0" xfId="0" applyFont="1" applyFill="1" applyBorder="1" applyAlignment="1" applyProtection="1">
      <alignment vertical="distributed" textRotation="255" justifyLastLine="1"/>
      <protection hidden="1"/>
    </xf>
    <xf numFmtId="0" fontId="2" fillId="0" borderId="0" xfId="0" applyFont="1" applyFill="1" applyBorder="1" applyAlignment="1" applyProtection="1">
      <alignment horizontal="center"/>
      <protection hidden="1"/>
    </xf>
    <xf numFmtId="0" fontId="10" fillId="0" borderId="0" xfId="0" applyFont="1" applyFill="1" applyBorder="1" applyAlignment="1" applyProtection="1">
      <alignment horizontal="center" vertical="distributed" textRotation="255" justifyLastLine="1"/>
      <protection hidden="1"/>
    </xf>
    <xf numFmtId="0" fontId="30" fillId="0" borderId="71" xfId="0" applyFont="1" applyFill="1" applyBorder="1" applyAlignment="1" applyProtection="1">
      <alignment horizontal="center" vertical="center"/>
      <protection hidden="1"/>
    </xf>
    <xf numFmtId="0" fontId="33" fillId="0" borderId="0" xfId="0" applyFont="1" applyFill="1" applyBorder="1" applyAlignment="1" applyProtection="1">
      <alignment horizontal="center" vertical="center"/>
      <protection hidden="1"/>
    </xf>
    <xf numFmtId="0" fontId="34" fillId="0" borderId="74" xfId="0" applyFont="1" applyFill="1" applyBorder="1" applyAlignment="1" applyProtection="1">
      <alignment horizontal="center"/>
      <protection hidden="1"/>
    </xf>
    <xf numFmtId="0" fontId="2" fillId="0" borderId="0" xfId="0" applyFont="1" applyFill="1" applyBorder="1" applyAlignment="1" applyProtection="1">
      <alignment horizontal="center" vertical="top" shrinkToFit="1"/>
      <protection hidden="1"/>
    </xf>
    <xf numFmtId="0" fontId="22" fillId="0" borderId="8" xfId="0" applyFont="1" applyFill="1" applyBorder="1" applyAlignment="1" applyProtection="1">
      <alignment horizontal="center" shrinkToFit="1"/>
      <protection locked="0" hidden="1"/>
    </xf>
    <xf numFmtId="0" fontId="2" fillId="2" borderId="0" xfId="0" applyFont="1" applyFill="1" applyBorder="1" applyAlignment="1" applyProtection="1">
      <protection hidden="1"/>
    </xf>
    <xf numFmtId="0" fontId="2" fillId="0" borderId="0" xfId="0" applyFont="1" applyFill="1" applyBorder="1" applyAlignment="1" applyProtection="1">
      <alignment horizontal="center" shrinkToFit="1"/>
      <protection hidden="1"/>
    </xf>
    <xf numFmtId="0" fontId="2" fillId="0" borderId="8" xfId="0" applyFont="1" applyFill="1" applyBorder="1" applyAlignment="1" applyProtection="1">
      <alignment horizontal="center" shrinkToFit="1"/>
      <protection hidden="1"/>
    </xf>
    <xf numFmtId="0" fontId="2" fillId="3" borderId="0" xfId="0" applyFont="1" applyFill="1" applyBorder="1" applyAlignment="1" applyProtection="1">
      <protection hidden="1"/>
    </xf>
    <xf numFmtId="0" fontId="7" fillId="0" borderId="0" xfId="0" applyFont="1" applyFill="1" applyBorder="1" applyAlignment="1" applyProtection="1">
      <alignment horizontal="center" vertical="center"/>
      <protection hidden="1"/>
    </xf>
    <xf numFmtId="0" fontId="2" fillId="0" borderId="13" xfId="0" applyFont="1" applyFill="1" applyBorder="1" applyAlignment="1" applyProtection="1">
      <alignment horizontal="center" shrinkToFit="1"/>
      <protection hidden="1"/>
    </xf>
    <xf numFmtId="0" fontId="3" fillId="0" borderId="0" xfId="0" applyFont="1" applyFill="1" applyBorder="1" applyAlignment="1" applyProtection="1">
      <alignment vertical="center" shrinkToFit="1"/>
      <protection hidden="1"/>
    </xf>
    <xf numFmtId="0" fontId="3" fillId="0" borderId="13" xfId="0" applyFont="1" applyFill="1" applyBorder="1" applyAlignment="1" applyProtection="1">
      <alignment vertical="center" shrinkToFit="1"/>
      <protection hidden="1"/>
    </xf>
    <xf numFmtId="0" fontId="3" fillId="0" borderId="124" xfId="0" applyFont="1" applyFill="1" applyBorder="1" applyAlignment="1" applyProtection="1">
      <alignment horizontal="center" shrinkToFit="1"/>
      <protection hidden="1"/>
    </xf>
    <xf numFmtId="0" fontId="3" fillId="0" borderId="70" xfId="0" applyFont="1" applyFill="1" applyBorder="1" applyAlignment="1" applyProtection="1">
      <alignment horizontal="center" shrinkToFit="1"/>
      <protection hidden="1"/>
    </xf>
    <xf numFmtId="0" fontId="3" fillId="0" borderId="6" xfId="0" applyFont="1" applyFill="1" applyBorder="1" applyAlignment="1" applyProtection="1">
      <alignment horizontal="center" shrinkToFit="1"/>
      <protection hidden="1"/>
    </xf>
    <xf numFmtId="0" fontId="3" fillId="0" borderId="0" xfId="0" applyFont="1" applyFill="1" applyBorder="1" applyAlignment="1" applyProtection="1">
      <alignment horizontal="center" shrinkToFit="1"/>
      <protection hidden="1"/>
    </xf>
    <xf numFmtId="0" fontId="21" fillId="0" borderId="1" xfId="0" applyFont="1" applyFill="1" applyBorder="1" applyAlignment="1" applyProtection="1">
      <alignment horizontal="center" shrinkToFit="1"/>
      <protection locked="0" hidden="1"/>
    </xf>
    <xf numFmtId="0" fontId="21" fillId="0" borderId="5" xfId="0" applyFont="1" applyFill="1" applyBorder="1" applyAlignment="1" applyProtection="1">
      <alignment horizontal="center" shrinkToFit="1"/>
      <protection locked="0" hidden="1"/>
    </xf>
    <xf numFmtId="0" fontId="2" fillId="0" borderId="25" xfId="0" applyFont="1" applyFill="1" applyBorder="1" applyAlignment="1" applyProtection="1">
      <alignment horizontal="center"/>
      <protection hidden="1"/>
    </xf>
    <xf numFmtId="0" fontId="2" fillId="0" borderId="28" xfId="0" applyFont="1" applyFill="1" applyBorder="1" applyAlignment="1" applyProtection="1">
      <alignment horizontal="center"/>
      <protection hidden="1"/>
    </xf>
    <xf numFmtId="0" fontId="21" fillId="0" borderId="0" xfId="0" applyFont="1" applyFill="1" applyBorder="1" applyAlignment="1" applyProtection="1">
      <alignment horizontal="center" shrinkToFit="1"/>
      <protection locked="0" hidden="1"/>
    </xf>
    <xf numFmtId="0" fontId="2" fillId="0" borderId="14" xfId="0" applyFont="1" applyFill="1" applyBorder="1" applyAlignment="1" applyProtection="1">
      <alignment horizontal="center" shrinkToFit="1"/>
      <protection hidden="1"/>
    </xf>
    <xf numFmtId="0" fontId="2" fillId="0" borderId="67" xfId="0" applyFont="1" applyFill="1" applyBorder="1" applyAlignment="1" applyProtection="1">
      <alignment shrinkToFit="1"/>
      <protection hidden="1"/>
    </xf>
    <xf numFmtId="0" fontId="2" fillId="0" borderId="68" xfId="0" applyFont="1" applyFill="1" applyBorder="1" applyAlignment="1" applyProtection="1">
      <alignment shrinkToFit="1"/>
      <protection hidden="1"/>
    </xf>
    <xf numFmtId="0" fontId="3" fillId="0" borderId="144" xfId="0" applyFont="1" applyFill="1" applyBorder="1" applyAlignment="1" applyProtection="1">
      <alignment shrinkToFit="1"/>
      <protection hidden="1"/>
    </xf>
    <xf numFmtId="0" fontId="3" fillId="0" borderId="139" xfId="0" applyFont="1" applyFill="1" applyBorder="1" applyAlignment="1" applyProtection="1">
      <alignment shrinkToFit="1"/>
      <protection hidden="1"/>
    </xf>
    <xf numFmtId="0" fontId="2" fillId="0" borderId="81" xfId="0" applyFont="1" applyFill="1" applyBorder="1" applyAlignment="1" applyProtection="1">
      <alignment shrinkToFit="1"/>
      <protection hidden="1"/>
    </xf>
    <xf numFmtId="0" fontId="2" fillId="0" borderId="82" xfId="0" applyFont="1" applyFill="1" applyBorder="1" applyAlignment="1" applyProtection="1">
      <alignment shrinkToFit="1"/>
      <protection hidden="1"/>
    </xf>
    <xf numFmtId="0" fontId="34" fillId="0" borderId="136" xfId="0" applyFont="1" applyFill="1" applyBorder="1" applyAlignment="1" applyProtection="1">
      <protection locked="0" hidden="1"/>
    </xf>
    <xf numFmtId="0" fontId="34" fillId="0" borderId="141" xfId="0" applyFont="1" applyFill="1" applyBorder="1" applyAlignment="1" applyProtection="1">
      <protection locked="0" hidden="1"/>
    </xf>
    <xf numFmtId="0" fontId="34" fillId="0" borderId="145" xfId="0" applyFont="1" applyFill="1" applyBorder="1" applyAlignment="1" applyProtection="1">
      <protection locked="0" hidden="1"/>
    </xf>
    <xf numFmtId="0" fontId="34" fillId="0" borderId="146" xfId="0" applyFont="1" applyFill="1" applyBorder="1" applyAlignment="1" applyProtection="1">
      <protection locked="0" hidden="1"/>
    </xf>
    <xf numFmtId="0" fontId="34" fillId="0" borderId="147" xfId="0" applyFont="1" applyFill="1" applyBorder="1" applyAlignment="1" applyProtection="1">
      <protection locked="0" hidden="1"/>
    </xf>
    <xf numFmtId="0" fontId="2" fillId="0" borderId="148" xfId="0" applyFont="1" applyFill="1" applyBorder="1" applyProtection="1">
      <protection hidden="1"/>
    </xf>
    <xf numFmtId="0" fontId="2" fillId="0" borderId="73" xfId="0" applyFont="1" applyFill="1" applyBorder="1" applyProtection="1">
      <protection hidden="1"/>
    </xf>
    <xf numFmtId="0" fontId="2" fillId="0" borderId="74" xfId="0" applyFont="1" applyFill="1" applyBorder="1" applyProtection="1">
      <protection hidden="1"/>
    </xf>
    <xf numFmtId="0" fontId="2" fillId="0" borderId="68" xfId="0" applyFont="1" applyFill="1" applyBorder="1" applyProtection="1">
      <protection hidden="1"/>
    </xf>
    <xf numFmtId="0" fontId="2" fillId="0" borderId="149" xfId="0" applyFont="1" applyFill="1" applyBorder="1" applyAlignment="1" applyProtection="1">
      <alignment horizontal="center" shrinkToFit="1"/>
      <protection hidden="1"/>
    </xf>
    <xf numFmtId="0" fontId="2" fillId="0" borderId="81" xfId="0" applyFont="1" applyFill="1" applyBorder="1" applyAlignment="1" applyProtection="1">
      <alignment horizontal="center" shrinkToFit="1"/>
      <protection hidden="1"/>
    </xf>
    <xf numFmtId="0" fontId="2" fillId="0" borderId="83" xfId="0" applyFont="1" applyFill="1" applyBorder="1" applyAlignment="1" applyProtection="1">
      <alignment horizontal="center" shrinkToFit="1"/>
      <protection hidden="1"/>
    </xf>
    <xf numFmtId="0" fontId="2" fillId="0" borderId="150" xfId="0" applyFont="1" applyFill="1" applyBorder="1" applyAlignment="1" applyProtection="1">
      <alignment horizontal="center" shrinkToFit="1"/>
      <protection hidden="1"/>
    </xf>
    <xf numFmtId="0" fontId="3" fillId="0" borderId="82" xfId="0" applyFont="1" applyFill="1" applyBorder="1" applyAlignment="1" applyProtection="1">
      <alignment shrinkToFit="1"/>
      <protection hidden="1"/>
    </xf>
    <xf numFmtId="0" fontId="3" fillId="0" borderId="101" xfId="0" applyFont="1" applyFill="1" applyBorder="1" applyAlignment="1" applyProtection="1">
      <alignment shrinkToFit="1"/>
      <protection hidden="1"/>
    </xf>
    <xf numFmtId="0" fontId="3" fillId="0" borderId="153" xfId="0" applyFont="1" applyFill="1" applyBorder="1" applyAlignment="1" applyProtection="1">
      <alignment horizontal="center" shrinkToFit="1"/>
      <protection hidden="1"/>
    </xf>
    <xf numFmtId="0" fontId="3" fillId="0" borderId="101" xfId="0" applyFont="1" applyFill="1" applyBorder="1" applyAlignment="1" applyProtection="1">
      <alignment horizontal="center" shrinkToFit="1"/>
      <protection hidden="1"/>
    </xf>
    <xf numFmtId="0" fontId="3" fillId="0" borderId="90" xfId="0" applyFont="1" applyFill="1" applyBorder="1" applyAlignment="1" applyProtection="1">
      <alignment shrinkToFit="1"/>
      <protection hidden="1"/>
    </xf>
    <xf numFmtId="0" fontId="2" fillId="0" borderId="82" xfId="0" applyFont="1" applyFill="1" applyBorder="1" applyProtection="1">
      <protection hidden="1"/>
    </xf>
    <xf numFmtId="0" fontId="2" fillId="0" borderId="101" xfId="0" applyFont="1" applyFill="1" applyBorder="1" applyAlignment="1" applyProtection="1">
      <alignment shrinkToFit="1"/>
      <protection hidden="1"/>
    </xf>
    <xf numFmtId="0" fontId="2" fillId="0" borderId="83" xfId="0" applyFont="1" applyFill="1" applyBorder="1" applyAlignment="1" applyProtection="1">
      <alignment shrinkToFit="1"/>
      <protection hidden="1"/>
    </xf>
    <xf numFmtId="0" fontId="2" fillId="0" borderId="155" xfId="0" applyFont="1" applyFill="1" applyBorder="1" applyAlignment="1" applyProtection="1">
      <alignment shrinkToFit="1"/>
      <protection hidden="1"/>
    </xf>
    <xf numFmtId="0" fontId="3" fillId="0" borderId="83" xfId="0" applyFont="1" applyFill="1" applyBorder="1" applyAlignment="1" applyProtection="1">
      <alignment shrinkToFit="1"/>
      <protection hidden="1"/>
    </xf>
    <xf numFmtId="0" fontId="3" fillId="0" borderId="155" xfId="0" applyFont="1" applyFill="1" applyBorder="1" applyAlignment="1" applyProtection="1">
      <alignment shrinkToFit="1"/>
      <protection hidden="1"/>
    </xf>
    <xf numFmtId="0" fontId="3" fillId="0" borderId="92" xfId="0" applyFont="1" applyFill="1" applyBorder="1" applyAlignment="1" applyProtection="1">
      <alignment horizontal="center" shrinkToFit="1"/>
      <protection hidden="1"/>
    </xf>
    <xf numFmtId="0" fontId="3" fillId="0" borderId="81" xfId="0" applyFont="1" applyFill="1" applyBorder="1" applyAlignment="1" applyProtection="1">
      <alignment vertical="center" shrinkToFit="1"/>
      <protection hidden="1"/>
    </xf>
    <xf numFmtId="0" fontId="3" fillId="0" borderId="160" xfId="0" applyFont="1" applyFill="1" applyBorder="1" applyAlignment="1" applyProtection="1">
      <alignment vertical="center" shrinkToFit="1"/>
      <protection hidden="1"/>
    </xf>
    <xf numFmtId="0" fontId="3" fillId="0" borderId="161" xfId="0" applyFont="1" applyFill="1" applyBorder="1" applyAlignment="1" applyProtection="1">
      <alignment horizontal="center" shrinkToFit="1"/>
      <protection hidden="1"/>
    </xf>
    <xf numFmtId="0" fontId="2" fillId="0" borderId="70" xfId="0" applyFont="1" applyFill="1" applyBorder="1" applyProtection="1">
      <protection hidden="1"/>
    </xf>
    <xf numFmtId="0" fontId="3" fillId="0" borderId="71" xfId="0" applyFont="1" applyFill="1" applyBorder="1" applyAlignment="1" applyProtection="1">
      <alignment shrinkToFit="1"/>
      <protection hidden="1"/>
    </xf>
    <xf numFmtId="0" fontId="3" fillId="0" borderId="68" xfId="0" applyFont="1" applyFill="1" applyBorder="1" applyAlignment="1" applyProtection="1">
      <alignment shrinkToFit="1"/>
      <protection hidden="1"/>
    </xf>
    <xf numFmtId="0" fontId="3" fillId="0" borderId="86" xfId="0" applyFont="1" applyFill="1" applyBorder="1" applyAlignment="1" applyProtection="1">
      <alignment horizontal="center" shrinkToFit="1"/>
      <protection hidden="1"/>
    </xf>
    <xf numFmtId="0" fontId="2" fillId="0" borderId="61" xfId="0" applyFont="1" applyFill="1" applyBorder="1" applyAlignment="1" applyProtection="1">
      <alignment horizontal="left" vertical="center" shrinkToFit="1"/>
      <protection hidden="1"/>
    </xf>
    <xf numFmtId="0" fontId="2" fillId="0" borderId="61" xfId="0" applyFont="1" applyFill="1" applyBorder="1" applyAlignment="1" applyProtection="1">
      <alignment horizontal="center" vertical="center"/>
      <protection hidden="1"/>
    </xf>
    <xf numFmtId="0" fontId="2" fillId="0" borderId="61" xfId="0" applyFont="1" applyFill="1" applyBorder="1" applyAlignment="1" applyProtection="1">
      <alignment horizontal="center"/>
      <protection hidden="1"/>
    </xf>
    <xf numFmtId="0" fontId="8" fillId="0" borderId="61" xfId="0" applyFont="1" applyFill="1" applyBorder="1" applyAlignment="1" applyProtection="1">
      <alignment horizontal="center" vertical="center" textRotation="255"/>
      <protection hidden="1"/>
    </xf>
    <xf numFmtId="0" fontId="3" fillId="0" borderId="61" xfId="0" applyFont="1" applyFill="1" applyBorder="1" applyProtection="1">
      <protection hidden="1"/>
    </xf>
    <xf numFmtId="0" fontId="5" fillId="0" borderId="61" xfId="0" applyFont="1" applyFill="1" applyBorder="1" applyAlignment="1" applyProtection="1">
      <protection hidden="1"/>
    </xf>
    <xf numFmtId="0" fontId="0" fillId="0" borderId="61" xfId="0" applyBorder="1" applyAlignment="1" applyProtection="1">
      <protection hidden="1"/>
    </xf>
    <xf numFmtId="0" fontId="5" fillId="0" borderId="168" xfId="0" applyFont="1" applyBorder="1" applyAlignment="1" applyProtection="1">
      <protection hidden="1"/>
    </xf>
    <xf numFmtId="0" fontId="3" fillId="0" borderId="75" xfId="0" applyFont="1" applyFill="1" applyBorder="1" applyAlignment="1" applyProtection="1">
      <protection hidden="1"/>
    </xf>
    <xf numFmtId="0" fontId="2" fillId="0" borderId="179" xfId="0" applyFont="1" applyFill="1" applyBorder="1" applyAlignment="1" applyProtection="1">
      <alignment horizontal="center"/>
      <protection hidden="1"/>
    </xf>
    <xf numFmtId="0" fontId="2" fillId="0" borderId="180" xfId="0" applyFont="1" applyFill="1" applyBorder="1" applyAlignment="1" applyProtection="1">
      <alignment horizontal="center"/>
      <protection hidden="1"/>
    </xf>
    <xf numFmtId="0" fontId="7" fillId="0" borderId="184" xfId="0" applyFont="1" applyFill="1" applyBorder="1" applyAlignment="1" applyProtection="1">
      <alignment horizontal="center" vertical="center"/>
      <protection hidden="1"/>
    </xf>
    <xf numFmtId="0" fontId="2" fillId="0" borderId="185" xfId="0" applyFont="1" applyFill="1" applyBorder="1" applyAlignment="1" applyProtection="1">
      <alignment horizontal="center" shrinkToFit="1"/>
      <protection hidden="1"/>
    </xf>
    <xf numFmtId="0" fontId="2" fillId="0" borderId="82" xfId="0" applyFont="1" applyFill="1" applyBorder="1" applyAlignment="1" applyProtection="1">
      <alignment horizontal="center" shrinkToFit="1"/>
      <protection hidden="1"/>
    </xf>
    <xf numFmtId="0" fontId="2" fillId="0" borderId="193" xfId="0" applyFont="1" applyFill="1" applyBorder="1" applyAlignment="1" applyProtection="1">
      <alignment horizontal="center" shrinkToFit="1"/>
      <protection hidden="1"/>
    </xf>
    <xf numFmtId="0" fontId="19" fillId="0" borderId="193" xfId="0" applyFont="1" applyFill="1" applyBorder="1" applyAlignment="1" applyProtection="1">
      <protection hidden="1"/>
    </xf>
    <xf numFmtId="0" fontId="2" fillId="0" borderId="155" xfId="0" applyFont="1" applyFill="1" applyBorder="1" applyAlignment="1" applyProtection="1">
      <alignment horizontal="center" shrinkToFit="1"/>
      <protection hidden="1"/>
    </xf>
    <xf numFmtId="0" fontId="2" fillId="0" borderId="194" xfId="0" applyFont="1" applyFill="1" applyBorder="1" applyAlignment="1" applyProtection="1">
      <alignment horizontal="center"/>
      <protection hidden="1"/>
    </xf>
    <xf numFmtId="0" fontId="22" fillId="0" borderId="0" xfId="0" applyFont="1" applyFill="1" applyBorder="1" applyAlignment="1" applyProtection="1">
      <alignment vertical="center" wrapText="1"/>
      <protection locked="0" hidden="1"/>
    </xf>
    <xf numFmtId="0" fontId="22" fillId="0" borderId="8" xfId="0" applyFont="1" applyFill="1" applyBorder="1" applyAlignment="1" applyProtection="1">
      <alignment vertical="center" wrapText="1"/>
      <protection locked="0" hidden="1"/>
    </xf>
    <xf numFmtId="0" fontId="6" fillId="0" borderId="92" xfId="0" applyFont="1" applyFill="1" applyBorder="1" applyAlignment="1" applyProtection="1">
      <alignment vertical="center" wrapText="1"/>
      <protection hidden="1"/>
    </xf>
    <xf numFmtId="0" fontId="6" fillId="0" borderId="163" xfId="0" applyFont="1" applyFill="1" applyBorder="1" applyAlignment="1" applyProtection="1">
      <alignment vertical="center" wrapText="1"/>
      <protection hidden="1"/>
    </xf>
    <xf numFmtId="0" fontId="6" fillId="0" borderId="162" xfId="0" applyFont="1" applyFill="1" applyBorder="1" applyAlignment="1" applyProtection="1">
      <alignment vertical="center" wrapText="1"/>
      <protection hidden="1"/>
    </xf>
    <xf numFmtId="0" fontId="6" fillId="0" borderId="92" xfId="0" applyFont="1" applyFill="1" applyBorder="1" applyAlignment="1" applyProtection="1">
      <alignment vertical="center"/>
      <protection hidden="1"/>
    </xf>
    <xf numFmtId="0" fontId="6" fillId="0" borderId="70" xfId="0" applyFont="1" applyFill="1" applyBorder="1" applyAlignment="1" applyProtection="1">
      <alignment vertical="center"/>
      <protection hidden="1"/>
    </xf>
    <xf numFmtId="0" fontId="3" fillId="0" borderId="0" xfId="0" applyFont="1" applyFill="1" applyBorder="1" applyAlignment="1" applyProtection="1">
      <alignment horizontal="center" shrinkToFit="1"/>
      <protection hidden="1"/>
    </xf>
    <xf numFmtId="0" fontId="21" fillId="0" borderId="2" xfId="0" applyFont="1" applyFill="1" applyBorder="1" applyAlignment="1" applyProtection="1">
      <alignment horizontal="center" shrinkToFit="1"/>
      <protection locked="0" hidden="1"/>
    </xf>
    <xf numFmtId="0" fontId="21" fillId="0" borderId="1" xfId="0" applyFont="1" applyFill="1" applyBorder="1" applyAlignment="1" applyProtection="1">
      <alignment horizontal="center" shrinkToFit="1"/>
      <protection locked="0" hidden="1"/>
    </xf>
    <xf numFmtId="0" fontId="21" fillId="0" borderId="7" xfId="0" applyFont="1" applyFill="1" applyBorder="1" applyAlignment="1" applyProtection="1">
      <alignment horizontal="center" shrinkToFit="1"/>
      <protection locked="0" hidden="1"/>
    </xf>
    <xf numFmtId="0" fontId="21" fillId="0" borderId="5" xfId="0" applyFont="1" applyFill="1" applyBorder="1" applyAlignment="1" applyProtection="1">
      <alignment horizontal="center" shrinkToFit="1"/>
      <protection locked="0" hidden="1"/>
    </xf>
    <xf numFmtId="0" fontId="21" fillId="0" borderId="6" xfId="0" applyFont="1" applyFill="1" applyBorder="1" applyAlignment="1" applyProtection="1">
      <alignment horizontal="center" shrinkToFit="1"/>
      <protection locked="0" hidden="1"/>
    </xf>
    <xf numFmtId="0" fontId="21" fillId="0" borderId="0" xfId="0" applyFont="1" applyFill="1" applyBorder="1" applyAlignment="1" applyProtection="1">
      <alignment horizontal="center" shrinkToFit="1"/>
      <protection locked="0" hidden="1"/>
    </xf>
    <xf numFmtId="0" fontId="22" fillId="0" borderId="0" xfId="0" applyFont="1" applyFill="1" applyBorder="1" applyAlignment="1" applyProtection="1">
      <alignment horizontal="center" shrinkToFit="1"/>
      <protection locked="0" hidden="1"/>
    </xf>
    <xf numFmtId="0" fontId="22" fillId="0" borderId="6" xfId="0" applyFont="1" applyFill="1" applyBorder="1" applyAlignment="1" applyProtection="1">
      <alignment horizontal="center" shrinkToFit="1"/>
      <protection locked="0" hidden="1"/>
    </xf>
    <xf numFmtId="0" fontId="22" fillId="0" borderId="12" xfId="0" applyFont="1" applyFill="1" applyBorder="1" applyAlignment="1" applyProtection="1">
      <alignment horizontal="center" shrinkToFit="1"/>
      <protection locked="0" hidden="1"/>
    </xf>
    <xf numFmtId="0" fontId="22" fillId="0" borderId="8" xfId="0" applyFont="1" applyFill="1" applyBorder="1" applyAlignment="1" applyProtection="1">
      <alignment horizontal="center" shrinkToFit="1"/>
      <protection locked="0" hidden="1"/>
    </xf>
    <xf numFmtId="0" fontId="2" fillId="0" borderId="13" xfId="0" applyFont="1" applyFill="1" applyBorder="1" applyAlignment="1" applyProtection="1">
      <alignment horizontal="center" shrinkToFit="1"/>
      <protection hidden="1"/>
    </xf>
    <xf numFmtId="0" fontId="2" fillId="0" borderId="86" xfId="0" applyFont="1" applyFill="1" applyBorder="1" applyAlignment="1" applyProtection="1">
      <alignment shrinkToFit="1"/>
      <protection hidden="1"/>
    </xf>
    <xf numFmtId="0" fontId="3" fillId="0" borderId="86" xfId="0" applyFont="1" applyFill="1" applyBorder="1" applyAlignment="1" applyProtection="1">
      <alignment shrinkToFit="1"/>
      <protection hidden="1"/>
    </xf>
    <xf numFmtId="0" fontId="2" fillId="0" borderId="72" xfId="0" applyFont="1" applyFill="1" applyBorder="1" applyProtection="1">
      <protection hidden="1"/>
    </xf>
    <xf numFmtId="0" fontId="2" fillId="0" borderId="80" xfId="0" applyFont="1" applyFill="1" applyBorder="1" applyAlignment="1" applyProtection="1">
      <alignment shrinkToFit="1"/>
      <protection hidden="1"/>
    </xf>
    <xf numFmtId="0" fontId="2" fillId="0" borderId="90" xfId="0" applyFont="1" applyFill="1" applyBorder="1" applyAlignment="1" applyProtection="1">
      <alignment shrinkToFit="1"/>
      <protection hidden="1"/>
    </xf>
    <xf numFmtId="0" fontId="3" fillId="0" borderId="201" xfId="0" applyFont="1" applyFill="1" applyBorder="1" applyAlignment="1" applyProtection="1">
      <alignment shrinkToFit="1"/>
      <protection hidden="1"/>
    </xf>
    <xf numFmtId="0" fontId="2" fillId="0" borderId="203" xfId="0" applyFont="1" applyFill="1" applyBorder="1" applyProtection="1">
      <protection hidden="1"/>
    </xf>
    <xf numFmtId="0" fontId="2" fillId="0" borderId="204" xfId="0" applyFont="1" applyFill="1" applyBorder="1" applyProtection="1">
      <protection hidden="1"/>
    </xf>
    <xf numFmtId="0" fontId="3" fillId="0" borderId="6" xfId="0" applyFont="1" applyFill="1" applyBorder="1" applyAlignment="1" applyProtection="1">
      <alignment horizontal="center" shrinkToFit="1"/>
      <protection locked="0" hidden="1"/>
    </xf>
    <xf numFmtId="0" fontId="5" fillId="0" borderId="75" xfId="0" applyFont="1" applyFill="1" applyBorder="1" applyAlignment="1" applyProtection="1">
      <protection hidden="1"/>
    </xf>
    <xf numFmtId="0" fontId="22" fillId="0" borderId="83" xfId="0" applyFont="1" applyFill="1" applyBorder="1" applyAlignment="1" applyProtection="1">
      <alignment shrinkToFit="1"/>
      <protection hidden="1"/>
    </xf>
    <xf numFmtId="0" fontId="22" fillId="0" borderId="149" xfId="0" applyFont="1" applyFill="1" applyBorder="1" applyAlignment="1" applyProtection="1">
      <alignment shrinkToFit="1"/>
      <protection hidden="1"/>
    </xf>
    <xf numFmtId="0" fontId="22" fillId="0" borderId="81" xfId="0" applyFont="1" applyFill="1" applyBorder="1" applyAlignment="1" applyProtection="1">
      <alignment shrinkToFit="1"/>
      <protection hidden="1"/>
    </xf>
    <xf numFmtId="0" fontId="22" fillId="0" borderId="155" xfId="0" applyFont="1" applyFill="1" applyBorder="1" applyAlignment="1" applyProtection="1">
      <alignment shrinkToFit="1"/>
      <protection hidden="1"/>
    </xf>
    <xf numFmtId="0" fontId="22" fillId="0" borderId="82" xfId="0" applyFont="1" applyFill="1" applyBorder="1" applyAlignment="1" applyProtection="1">
      <alignment shrinkToFit="1"/>
      <protection hidden="1"/>
    </xf>
    <xf numFmtId="0" fontId="22" fillId="0" borderId="156" xfId="0" applyFont="1" applyFill="1" applyBorder="1" applyAlignment="1" applyProtection="1">
      <alignment shrinkToFit="1"/>
      <protection hidden="1"/>
    </xf>
    <xf numFmtId="0" fontId="21" fillId="0" borderId="101" xfId="0" applyFont="1" applyFill="1" applyBorder="1" applyAlignment="1" applyProtection="1">
      <alignment horizontal="center" shrinkToFit="1"/>
      <protection hidden="1"/>
    </xf>
    <xf numFmtId="0" fontId="21" fillId="0" borderId="111" xfId="0" applyFont="1" applyFill="1" applyBorder="1" applyAlignment="1" applyProtection="1">
      <alignment shrinkToFit="1"/>
      <protection hidden="1"/>
    </xf>
    <xf numFmtId="0" fontId="21" fillId="0" borderId="90" xfId="0" applyFont="1" applyFill="1" applyBorder="1" applyAlignment="1" applyProtection="1">
      <alignment horizontal="center" shrinkToFit="1"/>
      <protection hidden="1"/>
    </xf>
    <xf numFmtId="0" fontId="21" fillId="0" borderId="155" xfId="0" applyFont="1" applyFill="1" applyBorder="1" applyAlignment="1" applyProtection="1">
      <alignment horizontal="center" shrinkToFit="1"/>
      <protection hidden="1"/>
    </xf>
    <xf numFmtId="0" fontId="21" fillId="0" borderId="201" xfId="0" applyFont="1" applyFill="1" applyBorder="1" applyAlignment="1" applyProtection="1">
      <alignment horizontal="center" shrinkToFit="1"/>
      <protection hidden="1"/>
    </xf>
    <xf numFmtId="0" fontId="21" fillId="0" borderId="202" xfId="0" applyFont="1" applyFill="1" applyBorder="1" applyAlignment="1" applyProtection="1">
      <alignment shrinkToFit="1"/>
      <protection hidden="1"/>
    </xf>
    <xf numFmtId="0" fontId="21" fillId="0" borderId="109" xfId="0" applyFont="1" applyFill="1" applyBorder="1" applyAlignment="1" applyProtection="1">
      <alignment shrinkToFit="1"/>
      <protection hidden="1"/>
    </xf>
    <xf numFmtId="0" fontId="21" fillId="0" borderId="120" xfId="0" applyFont="1" applyFill="1" applyBorder="1" applyAlignment="1" applyProtection="1">
      <alignment shrinkToFit="1"/>
      <protection hidden="1"/>
    </xf>
    <xf numFmtId="0" fontId="21" fillId="0" borderId="155" xfId="0" applyFont="1" applyFill="1" applyBorder="1" applyAlignment="1" applyProtection="1">
      <alignment shrinkToFit="1"/>
      <protection hidden="1"/>
    </xf>
    <xf numFmtId="0" fontId="22" fillId="0" borderId="0" xfId="0" applyFont="1" applyFill="1" applyBorder="1" applyAlignment="1" applyProtection="1">
      <alignment horizontal="center" shrinkToFit="1"/>
      <protection locked="0" hidden="1"/>
    </xf>
    <xf numFmtId="0" fontId="22" fillId="0" borderId="12" xfId="0" applyFont="1" applyFill="1" applyBorder="1" applyAlignment="1" applyProtection="1">
      <alignment horizontal="center" shrinkToFit="1"/>
      <protection locked="0" hidden="1"/>
    </xf>
    <xf numFmtId="0" fontId="22" fillId="0" borderId="8" xfId="0" applyFont="1" applyFill="1" applyBorder="1" applyAlignment="1" applyProtection="1">
      <alignment horizontal="center" shrinkToFit="1"/>
      <protection locked="0" hidden="1"/>
    </xf>
    <xf numFmtId="0" fontId="22" fillId="0" borderId="6" xfId="0" applyFont="1" applyFill="1" applyBorder="1" applyAlignment="1" applyProtection="1">
      <alignment horizontal="center" shrinkToFit="1"/>
      <protection locked="0" hidden="1"/>
    </xf>
    <xf numFmtId="0" fontId="22" fillId="0" borderId="0" xfId="0" applyFont="1" applyFill="1" applyBorder="1" applyAlignment="1" applyProtection="1">
      <alignment horizontal="center" shrinkToFit="1"/>
      <protection locked="0" hidden="1"/>
    </xf>
    <xf numFmtId="0" fontId="21" fillId="0" borderId="2" xfId="0" applyFont="1" applyFill="1" applyBorder="1" applyAlignment="1" applyProtection="1">
      <alignment horizontal="center" shrinkToFit="1"/>
      <protection locked="0" hidden="1"/>
    </xf>
    <xf numFmtId="0" fontId="21" fillId="0" borderId="1" xfId="0" applyFont="1" applyFill="1" applyBorder="1" applyAlignment="1" applyProtection="1">
      <alignment horizontal="center" shrinkToFit="1"/>
      <protection locked="0" hidden="1"/>
    </xf>
    <xf numFmtId="0" fontId="21" fillId="0" borderId="7" xfId="0" applyFont="1" applyFill="1" applyBorder="1" applyAlignment="1" applyProtection="1">
      <alignment horizontal="center" shrinkToFit="1"/>
      <protection locked="0" hidden="1"/>
    </xf>
    <xf numFmtId="0" fontId="21" fillId="0" borderId="5" xfId="0" applyFont="1" applyFill="1" applyBorder="1" applyAlignment="1" applyProtection="1">
      <alignment horizontal="center" shrinkToFit="1"/>
      <protection locked="0" hidden="1"/>
    </xf>
    <xf numFmtId="0" fontId="21" fillId="0" borderId="0" xfId="0" applyFont="1" applyFill="1" applyBorder="1" applyAlignment="1" applyProtection="1">
      <alignment horizontal="center" shrinkToFit="1"/>
      <protection locked="0" hidden="1"/>
    </xf>
    <xf numFmtId="0" fontId="3" fillId="0" borderId="124" xfId="0" applyFont="1" applyFill="1" applyBorder="1" applyAlignment="1" applyProtection="1">
      <alignment horizontal="center" shrinkToFit="1"/>
      <protection hidden="1"/>
    </xf>
    <xf numFmtId="0" fontId="3" fillId="0" borderId="70" xfId="0" applyFont="1" applyFill="1" applyBorder="1" applyAlignment="1" applyProtection="1">
      <alignment horizontal="center" shrinkToFit="1"/>
      <protection hidden="1"/>
    </xf>
    <xf numFmtId="0" fontId="10" fillId="0" borderId="0" xfId="0" applyFont="1" applyFill="1" applyBorder="1" applyAlignment="1" applyProtection="1">
      <alignment horizontal="center" vertical="distributed" textRotation="255" justifyLastLine="1"/>
      <protection hidden="1"/>
    </xf>
    <xf numFmtId="0" fontId="21" fillId="0" borderId="6" xfId="0" applyFont="1" applyFill="1" applyBorder="1" applyAlignment="1" applyProtection="1">
      <alignment horizontal="center" shrinkToFit="1"/>
      <protection locked="0" hidden="1"/>
    </xf>
    <xf numFmtId="0" fontId="2" fillId="2" borderId="0" xfId="0" applyFont="1" applyFill="1" applyBorder="1" applyAlignment="1" applyProtection="1">
      <protection hidden="1"/>
    </xf>
    <xf numFmtId="0" fontId="2" fillId="3" borderId="0" xfId="0" applyFont="1" applyFill="1" applyBorder="1" applyAlignment="1" applyProtection="1">
      <protection hidden="1"/>
    </xf>
    <xf numFmtId="0" fontId="3" fillId="0" borderId="6" xfId="0" applyFont="1" applyFill="1" applyBorder="1" applyAlignment="1" applyProtection="1">
      <alignment horizontal="center" shrinkToFit="1"/>
      <protection hidden="1"/>
    </xf>
    <xf numFmtId="0" fontId="3" fillId="0" borderId="0" xfId="0" applyFont="1" applyFill="1" applyBorder="1" applyAlignment="1" applyProtection="1">
      <alignment horizontal="center" shrinkToFit="1"/>
      <protection hidden="1"/>
    </xf>
    <xf numFmtId="0" fontId="7"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shrinkToFit="1"/>
      <protection hidden="1"/>
    </xf>
    <xf numFmtId="0" fontId="2" fillId="0" borderId="8" xfId="0" applyFont="1" applyFill="1" applyBorder="1" applyAlignment="1" applyProtection="1">
      <alignment horizontal="center" shrinkToFit="1"/>
      <protection hidden="1"/>
    </xf>
    <xf numFmtId="0" fontId="2" fillId="0" borderId="0" xfId="0" applyFont="1" applyFill="1" applyBorder="1" applyAlignment="1" applyProtection="1">
      <alignment horizontal="center" vertical="top" shrinkToFit="1"/>
      <protection hidden="1"/>
    </xf>
    <xf numFmtId="0" fontId="30" fillId="0" borderId="71"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3" fillId="0" borderId="0" xfId="0" applyFont="1" applyFill="1" applyBorder="1" applyAlignment="1" applyProtection="1">
      <alignment horizontal="center" vertical="center"/>
      <protection hidden="1"/>
    </xf>
    <xf numFmtId="0" fontId="34" fillId="0" borderId="74" xfId="0" applyFont="1" applyFill="1" applyBorder="1" applyAlignment="1" applyProtection="1">
      <alignment horizontal="center"/>
      <protection hidden="1"/>
    </xf>
    <xf numFmtId="0" fontId="2" fillId="0" borderId="61" xfId="0" applyFont="1" applyFill="1" applyBorder="1" applyAlignment="1" applyProtection="1">
      <alignment horizontal="center"/>
      <protection hidden="1"/>
    </xf>
    <xf numFmtId="0" fontId="34" fillId="0" borderId="0" xfId="0" applyFont="1" applyFill="1" applyBorder="1" applyAlignment="1" applyProtection="1">
      <alignment horizontal="center"/>
      <protection locked="0" hidden="1"/>
    </xf>
    <xf numFmtId="0" fontId="3" fillId="0" borderId="6" xfId="0" applyFont="1" applyFill="1" applyBorder="1" applyAlignment="1" applyProtection="1">
      <alignment horizontal="center" shrinkToFit="1"/>
      <protection locked="0" hidden="1"/>
    </xf>
    <xf numFmtId="0" fontId="3" fillId="0" borderId="0" xfId="0" applyFont="1" applyFill="1" applyBorder="1" applyAlignment="1" applyProtection="1">
      <alignment vertical="center" shrinkToFit="1"/>
      <protection hidden="1"/>
    </xf>
    <xf numFmtId="0" fontId="3" fillId="0" borderId="13" xfId="0" applyFont="1" applyFill="1" applyBorder="1" applyAlignment="1" applyProtection="1">
      <alignment vertical="center" shrinkToFit="1"/>
      <protection hidden="1"/>
    </xf>
    <xf numFmtId="0" fontId="2" fillId="0" borderId="0" xfId="0" applyFont="1" applyFill="1" applyBorder="1" applyAlignment="1" applyProtection="1">
      <alignment horizontal="center"/>
      <protection hidden="1"/>
    </xf>
    <xf numFmtId="0" fontId="2" fillId="0" borderId="13" xfId="0" applyFont="1" applyFill="1" applyBorder="1" applyAlignment="1" applyProtection="1">
      <alignment horizontal="center" shrinkToFit="1"/>
      <protection hidden="1"/>
    </xf>
    <xf numFmtId="0" fontId="2" fillId="0" borderId="14" xfId="0" applyFont="1" applyFill="1" applyBorder="1" applyAlignment="1" applyProtection="1">
      <alignment horizontal="center" shrinkToFit="1"/>
      <protection hidden="1"/>
    </xf>
    <xf numFmtId="0" fontId="23" fillId="0" borderId="0" xfId="0" applyFont="1" applyFill="1" applyBorder="1" applyAlignment="1" applyProtection="1">
      <alignment vertical="center"/>
      <protection hidden="1"/>
    </xf>
    <xf numFmtId="0" fontId="23" fillId="0" borderId="106" xfId="0" applyFont="1" applyFill="1" applyBorder="1" applyAlignment="1" applyProtection="1">
      <alignment vertical="center"/>
      <protection hidden="1"/>
    </xf>
    <xf numFmtId="0" fontId="7" fillId="0" borderId="6" xfId="0" quotePrefix="1" applyFont="1" applyFill="1" applyBorder="1" applyAlignment="1" applyProtection="1">
      <alignment horizontal="center"/>
      <protection hidden="1"/>
    </xf>
    <xf numFmtId="0" fontId="8" fillId="0" borderId="0" xfId="0" applyFont="1" applyFill="1" applyBorder="1" applyAlignment="1" applyProtection="1">
      <alignment horizontal="center" vertical="top"/>
      <protection hidden="1"/>
    </xf>
    <xf numFmtId="0" fontId="7" fillId="0" borderId="6" xfId="0" quotePrefix="1" applyFont="1" applyFill="1" applyBorder="1" applyAlignment="1" applyProtection="1">
      <protection hidden="1"/>
    </xf>
    <xf numFmtId="0" fontId="3" fillId="0" borderId="117"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3" fillId="0" borderId="127" xfId="0" applyFont="1" applyFill="1" applyBorder="1" applyAlignment="1" applyProtection="1">
      <alignment horizontal="center"/>
      <protection hidden="1"/>
    </xf>
    <xf numFmtId="0" fontId="3" fillId="0" borderId="70" xfId="0" applyFont="1" applyFill="1" applyBorder="1" applyAlignment="1" applyProtection="1">
      <alignment horizontal="center"/>
      <protection hidden="1"/>
    </xf>
    <xf numFmtId="0" fontId="36" fillId="0" borderId="78" xfId="0" applyFont="1" applyFill="1" applyBorder="1" applyAlignment="1" applyProtection="1">
      <alignment horizontal="center" vertical="center" wrapText="1"/>
      <protection hidden="1"/>
    </xf>
    <xf numFmtId="0" fontId="36" fillId="0" borderId="89" xfId="0" applyFont="1" applyFill="1" applyBorder="1" applyAlignment="1" applyProtection="1">
      <alignment horizontal="center" vertical="center" wrapText="1"/>
      <protection hidden="1"/>
    </xf>
    <xf numFmtId="0" fontId="36" fillId="0" borderId="91" xfId="0" applyFont="1" applyFill="1" applyBorder="1" applyAlignment="1" applyProtection="1">
      <alignment horizontal="center" vertical="center" wrapText="1"/>
      <protection hidden="1"/>
    </xf>
    <xf numFmtId="0" fontId="36" fillId="0" borderId="87" xfId="0" applyFont="1" applyFill="1" applyBorder="1" applyAlignment="1" applyProtection="1">
      <alignment horizontal="center" vertical="center" wrapText="1"/>
      <protection hidden="1"/>
    </xf>
    <xf numFmtId="0" fontId="36" fillId="0" borderId="61" xfId="0" applyFont="1" applyFill="1" applyBorder="1" applyAlignment="1" applyProtection="1">
      <alignment horizontal="center" vertical="center" wrapText="1"/>
      <protection hidden="1"/>
    </xf>
    <xf numFmtId="0" fontId="36" fillId="0" borderId="75" xfId="0" applyFont="1" applyFill="1" applyBorder="1" applyAlignment="1" applyProtection="1">
      <alignment horizontal="center" vertical="center" wrapText="1"/>
      <protection hidden="1"/>
    </xf>
    <xf numFmtId="0" fontId="30" fillId="0" borderId="89" xfId="0" applyFont="1" applyFill="1" applyBorder="1" applyAlignment="1" applyProtection="1">
      <alignment horizontal="right"/>
      <protection locked="0" hidden="1"/>
    </xf>
    <xf numFmtId="0" fontId="33" fillId="0" borderId="89" xfId="0" applyFont="1" applyFill="1" applyBorder="1" applyAlignment="1" applyProtection="1">
      <alignment horizontal="right"/>
      <protection locked="0" hidden="1"/>
    </xf>
    <xf numFmtId="0" fontId="33" fillId="0" borderId="91" xfId="0" applyFont="1" applyFill="1" applyBorder="1" applyAlignment="1" applyProtection="1">
      <alignment horizontal="right"/>
      <protection locked="0" hidden="1"/>
    </xf>
    <xf numFmtId="0" fontId="2" fillId="0" borderId="87" xfId="0" applyFont="1" applyFill="1" applyBorder="1" applyAlignment="1" applyProtection="1">
      <alignment horizontal="center"/>
      <protection hidden="1"/>
    </xf>
    <xf numFmtId="0" fontId="2" fillId="0" borderId="61" xfId="0" applyFont="1" applyFill="1" applyBorder="1" applyAlignment="1" applyProtection="1">
      <alignment horizontal="center"/>
      <protection hidden="1"/>
    </xf>
    <xf numFmtId="0" fontId="5" fillId="0" borderId="61" xfId="0" applyFont="1" applyFill="1" applyBorder="1" applyAlignment="1" applyProtection="1">
      <alignment horizontal="center"/>
      <protection locked="0" hidden="1"/>
    </xf>
    <xf numFmtId="0" fontId="3" fillId="0" borderId="123" xfId="0" applyFont="1" applyFill="1" applyBorder="1" applyAlignment="1" applyProtection="1">
      <alignment horizontal="center" shrinkToFit="1"/>
      <protection locked="0" hidden="1"/>
    </xf>
    <xf numFmtId="0" fontId="3" fillId="0" borderId="106" xfId="0" applyFont="1" applyFill="1" applyBorder="1" applyAlignment="1" applyProtection="1">
      <alignment horizontal="center" shrinkToFit="1"/>
      <protection locked="0" hidden="1"/>
    </xf>
    <xf numFmtId="0" fontId="3" fillId="0" borderId="117" xfId="0" applyFont="1" applyFill="1" applyBorder="1" applyAlignment="1" applyProtection="1">
      <alignment horizontal="center" shrinkToFit="1"/>
      <protection locked="0" hidden="1"/>
    </xf>
    <xf numFmtId="0" fontId="3" fillId="0" borderId="0" xfId="0" applyFont="1" applyFill="1" applyBorder="1" applyAlignment="1" applyProtection="1">
      <alignment horizontal="center" shrinkToFit="1"/>
      <protection locked="0" hidden="1"/>
    </xf>
    <xf numFmtId="0" fontId="3" fillId="0" borderId="112" xfId="0" applyFont="1" applyFill="1" applyBorder="1" applyAlignment="1" applyProtection="1">
      <alignment horizontal="center" shrinkToFit="1"/>
      <protection locked="0" hidden="1"/>
    </xf>
    <xf numFmtId="0" fontId="3" fillId="0" borderId="5" xfId="0" applyFont="1" applyFill="1" applyBorder="1" applyAlignment="1" applyProtection="1">
      <alignment horizontal="center" shrinkToFit="1"/>
      <protection locked="0" hidden="1"/>
    </xf>
    <xf numFmtId="0" fontId="22" fillId="0" borderId="80" xfId="0" applyFont="1" applyFill="1" applyBorder="1" applyAlignment="1" applyProtection="1">
      <alignment horizontal="center" shrinkToFit="1"/>
      <protection locked="0" hidden="1"/>
    </xf>
    <xf numFmtId="0" fontId="22" fillId="0" borderId="0" xfId="0" applyFont="1" applyFill="1" applyBorder="1" applyAlignment="1" applyProtection="1">
      <alignment horizontal="center" shrinkToFit="1"/>
      <protection locked="0" hidden="1"/>
    </xf>
    <xf numFmtId="0" fontId="22" fillId="0" borderId="198" xfId="0" applyFont="1" applyFill="1" applyBorder="1" applyAlignment="1" applyProtection="1">
      <alignment horizontal="center" shrinkToFit="1"/>
      <protection locked="0" hidden="1"/>
    </xf>
    <xf numFmtId="0" fontId="22" fillId="0" borderId="44" xfId="0" applyFont="1" applyFill="1" applyBorder="1" applyAlignment="1" applyProtection="1">
      <alignment horizontal="center" shrinkToFit="1"/>
      <protection locked="0" hidden="1"/>
    </xf>
    <xf numFmtId="0" fontId="23" fillId="0" borderId="122" xfId="0" applyFont="1" applyFill="1" applyBorder="1" applyAlignment="1" applyProtection="1">
      <alignment horizontal="center" vertical="center"/>
      <protection locked="0" hidden="1"/>
    </xf>
    <xf numFmtId="0" fontId="23" fillId="0" borderId="117" xfId="0" applyFont="1" applyFill="1" applyBorder="1" applyAlignment="1" applyProtection="1">
      <alignment horizontal="center" vertical="center"/>
      <protection locked="0" hidden="1"/>
    </xf>
    <xf numFmtId="0" fontId="23" fillId="0" borderId="123" xfId="0" applyFont="1" applyFill="1" applyBorder="1" applyAlignment="1" applyProtection="1">
      <alignment horizontal="center" vertical="center"/>
      <protection locked="0" hidden="1"/>
    </xf>
    <xf numFmtId="0" fontId="23" fillId="0" borderId="105" xfId="0" applyFont="1" applyFill="1" applyBorder="1" applyAlignment="1" applyProtection="1">
      <alignment horizontal="center" vertical="center"/>
      <protection locked="0" hidden="1"/>
    </xf>
    <xf numFmtId="0" fontId="23" fillId="0" borderId="0" xfId="0" applyFont="1" applyFill="1" applyBorder="1" applyAlignment="1" applyProtection="1">
      <alignment horizontal="center" vertical="center"/>
      <protection locked="0" hidden="1"/>
    </xf>
    <xf numFmtId="0" fontId="23" fillId="0" borderId="106" xfId="0" applyFont="1" applyFill="1" applyBorder="1" applyAlignment="1" applyProtection="1">
      <alignment horizontal="center" vertical="center"/>
      <protection locked="0" hidden="1"/>
    </xf>
    <xf numFmtId="0" fontId="23" fillId="0" borderId="129" xfId="0" applyFont="1" applyFill="1" applyBorder="1" applyAlignment="1" applyProtection="1">
      <alignment horizontal="center" vertical="center"/>
      <protection locked="0" hidden="1"/>
    </xf>
    <xf numFmtId="0" fontId="23" fillId="0" borderId="61" xfId="0" applyFont="1" applyFill="1" applyBorder="1" applyAlignment="1" applyProtection="1">
      <alignment horizontal="center" vertical="center"/>
      <protection locked="0" hidden="1"/>
    </xf>
    <xf numFmtId="0" fontId="23" fillId="0" borderId="130" xfId="0" applyFont="1" applyFill="1" applyBorder="1" applyAlignment="1" applyProtection="1">
      <alignment horizontal="center" vertical="center"/>
      <protection locked="0" hidden="1"/>
    </xf>
    <xf numFmtId="0" fontId="3" fillId="0" borderId="122" xfId="0" applyFont="1" applyFill="1" applyBorder="1" applyAlignment="1" applyProtection="1">
      <alignment horizontal="center" shrinkToFit="1"/>
      <protection locked="0" hidden="1"/>
    </xf>
    <xf numFmtId="0" fontId="3" fillId="0" borderId="105" xfId="0" applyFont="1" applyFill="1" applyBorder="1" applyAlignment="1" applyProtection="1">
      <alignment horizontal="center" shrinkToFit="1"/>
      <protection locked="0" hidden="1"/>
    </xf>
    <xf numFmtId="0" fontId="3" fillId="0" borderId="118" xfId="0" applyFont="1" applyFill="1" applyBorder="1" applyAlignment="1" applyProtection="1">
      <alignment horizontal="center" shrinkToFit="1"/>
      <protection locked="0" hidden="1"/>
    </xf>
    <xf numFmtId="0" fontId="3" fillId="0" borderId="1" xfId="0" applyFont="1" applyFill="1" applyBorder="1" applyAlignment="1" applyProtection="1">
      <alignment horizontal="center" shrinkToFit="1"/>
      <protection locked="0" hidden="1"/>
    </xf>
    <xf numFmtId="0" fontId="3" fillId="0" borderId="172" xfId="0" applyFont="1" applyFill="1" applyBorder="1" applyAlignment="1" applyProtection="1">
      <alignment vertical="center" shrinkToFit="1"/>
      <protection hidden="1"/>
    </xf>
    <xf numFmtId="0" fontId="3" fillId="0" borderId="134" xfId="0" applyFont="1" applyFill="1" applyBorder="1" applyAlignment="1" applyProtection="1">
      <alignment vertical="center" shrinkToFit="1"/>
      <protection hidden="1"/>
    </xf>
    <xf numFmtId="0" fontId="3" fillId="0" borderId="174" xfId="0" applyFont="1" applyFill="1" applyBorder="1" applyAlignment="1" applyProtection="1">
      <alignment vertical="center" shrinkToFit="1"/>
      <protection hidden="1"/>
    </xf>
    <xf numFmtId="0" fontId="3" fillId="0" borderId="175" xfId="0" applyFont="1" applyFill="1" applyBorder="1" applyAlignment="1" applyProtection="1">
      <alignment vertical="center" shrinkToFit="1"/>
      <protection hidden="1"/>
    </xf>
    <xf numFmtId="0" fontId="8" fillId="0" borderId="134" xfId="0" applyFont="1" applyFill="1" applyBorder="1" applyAlignment="1" applyProtection="1">
      <alignment horizontal="center" vertical="center"/>
      <protection hidden="1"/>
    </xf>
    <xf numFmtId="0" fontId="8" fillId="0" borderId="175" xfId="0" applyFont="1" applyFill="1" applyBorder="1" applyAlignment="1" applyProtection="1">
      <alignment horizontal="center" vertical="center"/>
      <protection hidden="1"/>
    </xf>
    <xf numFmtId="0" fontId="22" fillId="0" borderId="77" xfId="0" applyFont="1" applyFill="1" applyBorder="1" applyAlignment="1" applyProtection="1">
      <alignment horizontal="center" shrinkToFit="1"/>
      <protection locked="0" hidden="1"/>
    </xf>
    <xf numFmtId="0" fontId="22" fillId="0" borderId="67" xfId="0" applyFont="1" applyFill="1" applyBorder="1" applyAlignment="1" applyProtection="1">
      <alignment horizontal="center" shrinkToFit="1"/>
      <protection locked="0" hidden="1"/>
    </xf>
    <xf numFmtId="0" fontId="21" fillId="0" borderId="6" xfId="0" applyFont="1" applyFill="1" applyBorder="1" applyAlignment="1" applyProtection="1">
      <alignment horizontal="center" shrinkToFit="1"/>
      <protection locked="0" hidden="1"/>
    </xf>
    <xf numFmtId="0" fontId="21" fillId="0" borderId="0" xfId="0" applyFont="1" applyFill="1" applyBorder="1" applyAlignment="1" applyProtection="1">
      <alignment horizontal="center" shrinkToFit="1"/>
      <protection locked="0" hidden="1"/>
    </xf>
    <xf numFmtId="0" fontId="21" fillId="0" borderId="7" xfId="0" applyFont="1" applyFill="1" applyBorder="1" applyAlignment="1" applyProtection="1">
      <alignment horizontal="center" shrinkToFit="1"/>
      <protection locked="0" hidden="1"/>
    </xf>
    <xf numFmtId="0" fontId="21" fillId="0" borderId="5" xfId="0" applyFont="1" applyFill="1" applyBorder="1" applyAlignment="1" applyProtection="1">
      <alignment horizontal="center" shrinkToFit="1"/>
      <protection locked="0" hidden="1"/>
    </xf>
    <xf numFmtId="0" fontId="21" fillId="0" borderId="2" xfId="0" applyFont="1" applyFill="1" applyBorder="1" applyAlignment="1" applyProtection="1">
      <alignment horizontal="center" shrinkToFit="1"/>
      <protection locked="0" hidden="1"/>
    </xf>
    <xf numFmtId="0" fontId="21" fillId="0" borderId="1" xfId="0" applyFont="1" applyFill="1" applyBorder="1" applyAlignment="1" applyProtection="1">
      <alignment horizontal="center" shrinkToFit="1"/>
      <protection locked="0" hidden="1"/>
    </xf>
    <xf numFmtId="0" fontId="19" fillId="0" borderId="6" xfId="0" applyFont="1" applyFill="1" applyBorder="1" applyAlignment="1" applyProtection="1">
      <alignment horizontal="center"/>
      <protection locked="0" hidden="1"/>
    </xf>
    <xf numFmtId="0" fontId="19" fillId="0" borderId="0" xfId="0" applyFont="1" applyFill="1" applyBorder="1" applyAlignment="1" applyProtection="1">
      <alignment horizontal="center"/>
      <protection locked="0" hidden="1"/>
    </xf>
    <xf numFmtId="0" fontId="10" fillId="0" borderId="40" xfId="0" applyFont="1" applyFill="1" applyBorder="1" applyAlignment="1" applyProtection="1">
      <alignment horizontal="center" vertical="distributed" textRotation="255" justifyLastLine="1"/>
      <protection hidden="1"/>
    </xf>
    <xf numFmtId="0" fontId="10" fillId="0" borderId="0" xfId="0" applyFont="1" applyFill="1" applyBorder="1" applyAlignment="1" applyProtection="1">
      <alignment horizontal="center" vertical="distributed" textRotation="255" justifyLastLine="1"/>
      <protection hidden="1"/>
    </xf>
    <xf numFmtId="0" fontId="10" fillId="0" borderId="128" xfId="0" applyFont="1" applyFill="1" applyBorder="1" applyAlignment="1" applyProtection="1">
      <alignment horizontal="center" vertical="distributed" textRotation="255" justifyLastLine="1"/>
      <protection hidden="1"/>
    </xf>
    <xf numFmtId="0" fontId="10" fillId="0" borderId="61" xfId="0" applyFont="1" applyFill="1" applyBorder="1" applyAlignment="1" applyProtection="1">
      <alignment horizontal="center" vertical="distributed" textRotation="255" justifyLastLine="1"/>
      <protection hidden="1"/>
    </xf>
    <xf numFmtId="0" fontId="3" fillId="0" borderId="80" xfId="0" applyFont="1" applyFill="1" applyBorder="1" applyAlignment="1" applyProtection="1">
      <alignment horizontal="center" shrinkToFit="1"/>
      <protection locked="0" hidden="1"/>
    </xf>
    <xf numFmtId="0" fontId="2" fillId="2" borderId="0" xfId="0" applyFont="1" applyFill="1" applyBorder="1" applyAlignment="1" applyProtection="1">
      <protection hidden="1"/>
    </xf>
    <xf numFmtId="0" fontId="23" fillId="0" borderId="110" xfId="0" applyFont="1" applyFill="1" applyBorder="1" applyAlignment="1" applyProtection="1">
      <alignment horizontal="center" vertical="center"/>
      <protection locked="0" hidden="1"/>
    </xf>
    <xf numFmtId="0" fontId="23" fillId="0" borderId="114" xfId="0" applyFont="1" applyFill="1" applyBorder="1" applyAlignment="1" applyProtection="1">
      <alignment horizontal="center" vertical="center"/>
      <protection locked="0" hidden="1"/>
    </xf>
    <xf numFmtId="0" fontId="23" fillId="0" borderId="120" xfId="0" applyFont="1" applyFill="1" applyBorder="1" applyAlignment="1" applyProtection="1">
      <alignment horizontal="center" vertical="center"/>
      <protection locked="0" hidden="1"/>
    </xf>
    <xf numFmtId="0" fontId="3" fillId="0" borderId="199" xfId="0" applyFont="1" applyFill="1" applyBorder="1" applyAlignment="1" applyProtection="1">
      <alignment horizontal="center" shrinkToFit="1"/>
      <protection locked="0" hidden="1"/>
    </xf>
    <xf numFmtId="0" fontId="3" fillId="0" borderId="6" xfId="0" applyFont="1" applyFill="1" applyBorder="1" applyAlignment="1" applyProtection="1">
      <alignment horizontal="center" shrinkToFit="1"/>
      <protection locked="0" hidden="1"/>
    </xf>
    <xf numFmtId="0" fontId="3" fillId="0" borderId="6" xfId="0" applyFont="1" applyFill="1" applyBorder="1" applyAlignment="1" applyProtection="1">
      <alignment horizontal="center" shrinkToFit="1"/>
      <protection hidden="1"/>
    </xf>
    <xf numFmtId="0" fontId="3" fillId="0" borderId="0" xfId="0" applyFont="1" applyFill="1" applyBorder="1" applyAlignment="1" applyProtection="1">
      <alignment horizontal="center" shrinkToFit="1"/>
      <protection hidden="1"/>
    </xf>
    <xf numFmtId="0" fontId="3" fillId="0" borderId="124" xfId="0" applyFont="1" applyFill="1" applyBorder="1" applyAlignment="1" applyProtection="1">
      <alignment horizontal="center" shrinkToFit="1"/>
      <protection hidden="1"/>
    </xf>
    <xf numFmtId="0" fontId="3" fillId="0" borderId="70" xfId="0" applyFont="1" applyFill="1" applyBorder="1" applyAlignment="1" applyProtection="1">
      <alignment horizontal="center" shrinkToFit="1"/>
      <protection hidden="1"/>
    </xf>
    <xf numFmtId="0" fontId="3" fillId="0" borderId="80" xfId="0" applyFont="1" applyFill="1" applyBorder="1" applyAlignment="1" applyProtection="1">
      <alignment horizontal="center" shrinkToFit="1"/>
      <protection hidden="1"/>
    </xf>
    <xf numFmtId="0" fontId="3" fillId="0" borderId="163" xfId="0" applyFont="1" applyFill="1" applyBorder="1" applyAlignment="1" applyProtection="1">
      <alignment horizontal="center" shrinkToFit="1"/>
      <protection hidden="1"/>
    </xf>
    <xf numFmtId="0" fontId="2" fillId="3" borderId="0" xfId="0" applyFont="1" applyFill="1" applyBorder="1" applyAlignment="1" applyProtection="1">
      <protection hidden="1"/>
    </xf>
    <xf numFmtId="0" fontId="6" fillId="0" borderId="172" xfId="0" applyFont="1" applyFill="1" applyBorder="1" applyAlignment="1" applyProtection="1">
      <alignment horizontal="left" vertical="center" wrapText="1" shrinkToFit="1"/>
      <protection hidden="1"/>
    </xf>
    <xf numFmtId="0" fontId="6" fillId="0" borderId="134" xfId="0" applyFont="1" applyFill="1" applyBorder="1" applyAlignment="1" applyProtection="1">
      <alignment horizontal="left" vertical="center" wrapText="1" shrinkToFit="1"/>
      <protection hidden="1"/>
    </xf>
    <xf numFmtId="0" fontId="19" fillId="0" borderId="84" xfId="0" applyFont="1" applyFill="1" applyBorder="1" applyAlignment="1" applyProtection="1">
      <alignment horizontal="center"/>
      <protection locked="0" hidden="1"/>
    </xf>
    <xf numFmtId="0" fontId="19" fillId="0" borderId="67" xfId="0" applyFont="1" applyFill="1" applyBorder="1" applyAlignment="1" applyProtection="1">
      <alignment horizontal="center"/>
      <protection locked="0" hidden="1"/>
    </xf>
    <xf numFmtId="0" fontId="3" fillId="0" borderId="188" xfId="0" applyFont="1" applyFill="1" applyBorder="1" applyAlignment="1" applyProtection="1">
      <alignment horizontal="center" shrinkToFit="1"/>
      <protection locked="0" hidden="1"/>
    </xf>
    <xf numFmtId="0" fontId="3" fillId="0" borderId="196" xfId="0" applyFont="1" applyFill="1" applyBorder="1" applyAlignment="1" applyProtection="1">
      <alignment horizontal="center" shrinkToFit="1"/>
      <protection locked="0" hidden="1"/>
    </xf>
    <xf numFmtId="0" fontId="3" fillId="0" borderId="1" xfId="0" applyFont="1" applyFill="1" applyBorder="1" applyAlignment="1" applyProtection="1">
      <alignment horizontal="center" shrinkToFit="1"/>
      <protection hidden="1"/>
    </xf>
    <xf numFmtId="0" fontId="3" fillId="0" borderId="5" xfId="0" applyFont="1" applyFill="1" applyBorder="1" applyAlignment="1" applyProtection="1">
      <alignment horizontal="center" shrinkToFit="1"/>
      <protection hidden="1"/>
    </xf>
    <xf numFmtId="0" fontId="3" fillId="0" borderId="171" xfId="0" applyFont="1" applyFill="1" applyBorder="1" applyAlignment="1" applyProtection="1">
      <alignment horizontal="left" vertical="center" shrinkToFit="1"/>
      <protection hidden="1"/>
    </xf>
    <xf numFmtId="0" fontId="3" fillId="0" borderId="80" xfId="0" applyFont="1" applyFill="1" applyBorder="1" applyAlignment="1" applyProtection="1">
      <alignment horizontal="left" vertical="center" shrinkToFit="1"/>
      <protection hidden="1"/>
    </xf>
    <xf numFmtId="0" fontId="3" fillId="0" borderId="71" xfId="0" applyFont="1" applyFill="1" applyBorder="1" applyAlignment="1" applyProtection="1">
      <alignment horizontal="left" vertical="center" shrinkToFit="1"/>
      <protection hidden="1"/>
    </xf>
    <xf numFmtId="0" fontId="3" fillId="0" borderId="62" xfId="0" applyFont="1" applyFill="1" applyBorder="1" applyAlignment="1" applyProtection="1">
      <alignment horizontal="left" vertical="center" shrinkToFit="1"/>
      <protection hidden="1"/>
    </xf>
    <xf numFmtId="0" fontId="3" fillId="0" borderId="0" xfId="0" applyFont="1" applyFill="1" applyBorder="1" applyAlignment="1" applyProtection="1">
      <alignment horizontal="left" vertical="center" shrinkToFit="1"/>
      <protection hidden="1"/>
    </xf>
    <xf numFmtId="0" fontId="3" fillId="0" borderId="68" xfId="0" applyFont="1" applyFill="1" applyBorder="1" applyAlignment="1" applyProtection="1">
      <alignment horizontal="left" vertical="center" shrinkToFit="1"/>
      <protection hidden="1"/>
    </xf>
    <xf numFmtId="0" fontId="3" fillId="0" borderId="173" xfId="0" applyFont="1" applyFill="1" applyBorder="1" applyAlignment="1" applyProtection="1">
      <alignment horizontal="left" vertical="center" shrinkToFit="1"/>
      <protection hidden="1"/>
    </xf>
    <xf numFmtId="0" fontId="3" fillId="0" borderId="82" xfId="0" applyFont="1" applyFill="1" applyBorder="1" applyAlignment="1" applyProtection="1">
      <alignment horizontal="left" vertical="center" shrinkToFit="1"/>
      <protection hidden="1"/>
    </xf>
    <xf numFmtId="0" fontId="3" fillId="0" borderId="90" xfId="0" applyFont="1" applyFill="1" applyBorder="1" applyAlignment="1" applyProtection="1">
      <alignment horizontal="left" vertical="center" shrinkToFit="1"/>
      <protection hidden="1"/>
    </xf>
    <xf numFmtId="0" fontId="23" fillId="0" borderId="77" xfId="0" applyFont="1" applyFill="1" applyBorder="1" applyAlignment="1" applyProtection="1">
      <alignment horizontal="center" vertical="center"/>
      <protection locked="0" hidden="1"/>
    </xf>
    <xf numFmtId="0" fontId="23" fillId="0" borderId="80" xfId="0" applyFont="1" applyFill="1" applyBorder="1" applyAlignment="1" applyProtection="1">
      <alignment horizontal="center" vertical="center"/>
      <protection locked="0" hidden="1"/>
    </xf>
    <xf numFmtId="0" fontId="23" fillId="0" borderId="67" xfId="0" applyFont="1" applyFill="1" applyBorder="1" applyAlignment="1" applyProtection="1">
      <alignment horizontal="center" vertical="center"/>
      <protection locked="0" hidden="1"/>
    </xf>
    <xf numFmtId="0" fontId="23" fillId="0" borderId="86" xfId="0" applyFont="1" applyFill="1" applyBorder="1" applyAlignment="1" applyProtection="1">
      <alignment horizontal="center" vertical="center"/>
      <protection locked="0" hidden="1"/>
    </xf>
    <xf numFmtId="0" fontId="23" fillId="0" borderId="82" xfId="0" applyFont="1" applyFill="1" applyBorder="1" applyAlignment="1" applyProtection="1">
      <alignment horizontal="center" vertical="center"/>
      <protection locked="0" hidden="1"/>
    </xf>
    <xf numFmtId="0" fontId="3" fillId="0" borderId="77" xfId="0" applyFont="1" applyFill="1" applyBorder="1" applyAlignment="1" applyProtection="1">
      <alignment horizontal="center" shrinkToFit="1"/>
      <protection locked="0" hidden="1"/>
    </xf>
    <xf numFmtId="0" fontId="3" fillId="0" borderId="67" xfId="0" applyFont="1" applyFill="1" applyBorder="1" applyAlignment="1" applyProtection="1">
      <alignment horizontal="center" shrinkToFit="1"/>
      <protection locked="0" hidden="1"/>
    </xf>
    <xf numFmtId="0" fontId="8" fillId="0" borderId="154" xfId="0" applyFont="1" applyFill="1" applyBorder="1" applyAlignment="1" applyProtection="1">
      <alignment horizontal="center" vertical="center"/>
      <protection hidden="1"/>
    </xf>
    <xf numFmtId="0" fontId="22" fillId="0" borderId="6" xfId="0" applyFont="1" applyFill="1" applyBorder="1" applyAlignment="1" applyProtection="1">
      <alignment horizontal="center" shrinkToFit="1"/>
      <protection locked="0" hidden="1"/>
    </xf>
    <xf numFmtId="0" fontId="22" fillId="0" borderId="43" xfId="0" applyFont="1" applyFill="1" applyBorder="1" applyAlignment="1" applyProtection="1">
      <alignment horizontal="center" shrinkToFit="1"/>
      <protection locked="0" hidden="1"/>
    </xf>
    <xf numFmtId="0" fontId="21" fillId="0" borderId="80" xfId="0" applyFont="1" applyFill="1" applyBorder="1" applyAlignment="1" applyProtection="1">
      <alignment horizontal="center" shrinkToFit="1"/>
      <protection locked="0" hidden="1"/>
    </xf>
    <xf numFmtId="0" fontId="3" fillId="0" borderId="71" xfId="0" applyFont="1" applyFill="1" applyBorder="1" applyAlignment="1" applyProtection="1">
      <alignment horizontal="center" shrinkToFit="1"/>
      <protection locked="0" hidden="1"/>
    </xf>
    <xf numFmtId="0" fontId="3" fillId="0" borderId="68" xfId="0" applyFont="1" applyFill="1" applyBorder="1" applyAlignment="1" applyProtection="1">
      <alignment horizontal="center" shrinkToFit="1"/>
      <protection locked="0" hidden="1"/>
    </xf>
    <xf numFmtId="0" fontId="3" fillId="0" borderId="172" xfId="0" applyFont="1" applyFill="1" applyBorder="1" applyAlignment="1" applyProtection="1">
      <alignment horizontal="left" vertical="center" shrinkToFit="1"/>
      <protection hidden="1"/>
    </xf>
    <xf numFmtId="0" fontId="3" fillId="0" borderId="134" xfId="0" applyFont="1" applyFill="1" applyBorder="1" applyAlignment="1" applyProtection="1">
      <alignment horizontal="left" vertical="center" shrinkToFit="1"/>
      <protection hidden="1"/>
    </xf>
    <xf numFmtId="0" fontId="22" fillId="0" borderId="84" xfId="0" applyFont="1" applyFill="1" applyBorder="1" applyAlignment="1" applyProtection="1">
      <alignment horizontal="center" shrinkToFit="1"/>
      <protection locked="0" hidden="1"/>
    </xf>
    <xf numFmtId="0" fontId="23" fillId="0" borderId="158" xfId="0" applyFont="1" applyFill="1" applyBorder="1" applyAlignment="1" applyProtection="1">
      <alignment horizontal="center" vertical="center"/>
      <protection locked="0" hidden="1"/>
    </xf>
    <xf numFmtId="0" fontId="23" fillId="0" borderId="159" xfId="0" applyFont="1" applyFill="1" applyBorder="1" applyAlignment="1" applyProtection="1">
      <alignment horizontal="center" vertical="center"/>
      <protection locked="0" hidden="1"/>
    </xf>
    <xf numFmtId="0" fontId="3" fillId="0" borderId="200" xfId="0" applyFont="1" applyFill="1" applyBorder="1" applyAlignment="1" applyProtection="1">
      <alignment horizontal="center" shrinkToFit="1"/>
      <protection locked="0" hidden="1"/>
    </xf>
    <xf numFmtId="0" fontId="19" fillId="0" borderId="43" xfId="0" applyFont="1" applyFill="1" applyBorder="1" applyAlignment="1" applyProtection="1">
      <alignment horizontal="center"/>
      <protection locked="0" hidden="1"/>
    </xf>
    <xf numFmtId="0" fontId="19" fillId="0" borderId="44" xfId="0" applyFont="1" applyFill="1" applyBorder="1" applyAlignment="1" applyProtection="1">
      <alignment horizontal="center"/>
      <protection locked="0" hidden="1"/>
    </xf>
    <xf numFmtId="0" fontId="2" fillId="0" borderId="0" xfId="0" applyFont="1" applyFill="1" applyBorder="1" applyAlignment="1" applyProtection="1">
      <alignment horizontal="center" shrinkToFit="1"/>
      <protection locked="0" hidden="1"/>
    </xf>
    <xf numFmtId="0" fontId="2" fillId="0" borderId="68" xfId="0" applyFont="1" applyFill="1" applyBorder="1" applyAlignment="1" applyProtection="1">
      <alignment horizontal="center" shrinkToFit="1"/>
      <protection locked="0" hidden="1"/>
    </xf>
    <xf numFmtId="0" fontId="2" fillId="0" borderId="67" xfId="0" applyFont="1" applyFill="1" applyBorder="1" applyAlignment="1" applyProtection="1">
      <alignment horizontal="center" shrinkToFit="1"/>
      <protection locked="0" hidden="1"/>
    </xf>
    <xf numFmtId="0" fontId="21" fillId="0" borderId="77" xfId="0" applyFont="1" applyFill="1" applyBorder="1" applyAlignment="1" applyProtection="1">
      <alignment horizontal="center" shrinkToFit="1"/>
      <protection locked="0" hidden="1"/>
    </xf>
    <xf numFmtId="0" fontId="21" fillId="0" borderId="67" xfId="0" applyFont="1" applyFill="1" applyBorder="1" applyAlignment="1" applyProtection="1">
      <alignment horizontal="center" shrinkToFit="1"/>
      <protection locked="0" hidden="1"/>
    </xf>
    <xf numFmtId="0" fontId="41" fillId="0" borderId="134" xfId="0" applyFont="1" applyBorder="1" applyAlignment="1" applyProtection="1">
      <protection hidden="1"/>
    </xf>
    <xf numFmtId="0" fontId="41" fillId="0" borderId="172" xfId="0" applyFont="1" applyBorder="1" applyAlignment="1" applyProtection="1">
      <protection hidden="1"/>
    </xf>
    <xf numFmtId="0" fontId="19" fillId="0" borderId="0" xfId="0" applyFont="1" applyFill="1" applyAlignment="1" applyProtection="1">
      <alignment horizontal="center"/>
      <protection locked="0" hidden="1"/>
    </xf>
    <xf numFmtId="0" fontId="23" fillId="0" borderId="157" xfId="0" applyFont="1" applyFill="1" applyBorder="1" applyAlignment="1" applyProtection="1">
      <alignment horizontal="center" vertical="center"/>
      <protection locked="0" hidden="1"/>
    </xf>
    <xf numFmtId="0" fontId="23" fillId="0" borderId="152" xfId="0" applyFont="1" applyFill="1" applyBorder="1" applyAlignment="1" applyProtection="1">
      <alignment horizontal="center" vertical="center"/>
      <protection locked="0" hidden="1"/>
    </xf>
    <xf numFmtId="0" fontId="2" fillId="0" borderId="1" xfId="0" applyFont="1" applyFill="1" applyBorder="1" applyAlignment="1" applyProtection="1">
      <alignment horizontal="center" shrinkToFit="1"/>
      <protection locked="0" hidden="1"/>
    </xf>
    <xf numFmtId="0" fontId="2" fillId="0" borderId="5" xfId="0" applyFont="1" applyFill="1" applyBorder="1" applyAlignment="1" applyProtection="1">
      <alignment horizontal="center" shrinkToFit="1"/>
      <protection locked="0" hidden="1"/>
    </xf>
    <xf numFmtId="0" fontId="2" fillId="0" borderId="6" xfId="0" applyFont="1" applyFill="1" applyBorder="1" applyAlignment="1" applyProtection="1">
      <alignment horizontal="center" shrinkToFit="1"/>
      <protection locked="0" hidden="1"/>
    </xf>
    <xf numFmtId="0" fontId="2" fillId="0" borderId="80" xfId="0" applyFont="1" applyFill="1" applyBorder="1" applyAlignment="1" applyProtection="1">
      <alignment horizontal="center" shrinkToFit="1"/>
      <protection locked="0" hidden="1"/>
    </xf>
    <xf numFmtId="0" fontId="5" fillId="0" borderId="172" xfId="0" applyFont="1" applyFill="1" applyBorder="1" applyAlignment="1" applyProtection="1">
      <alignment horizontal="left" vertical="center" wrapText="1" shrinkToFit="1"/>
      <protection hidden="1"/>
    </xf>
    <xf numFmtId="0" fontId="5" fillId="0" borderId="134" xfId="0" applyFont="1" applyFill="1" applyBorder="1" applyAlignment="1" applyProtection="1">
      <alignment horizontal="left" vertical="center" wrapText="1" shrinkToFit="1"/>
      <protection hidden="1"/>
    </xf>
    <xf numFmtId="0" fontId="2" fillId="0" borderId="84" xfId="0" applyFont="1" applyFill="1" applyBorder="1" applyAlignment="1" applyProtection="1">
      <alignment horizontal="center" shrinkToFit="1"/>
      <protection locked="0" hidden="1"/>
    </xf>
    <xf numFmtId="0" fontId="2" fillId="0" borderId="43" xfId="0" applyFont="1" applyFill="1" applyBorder="1" applyAlignment="1" applyProtection="1">
      <alignment horizontal="center" shrinkToFit="1"/>
      <protection locked="0" hidden="1"/>
    </xf>
    <xf numFmtId="0" fontId="2" fillId="0" borderId="44" xfId="0" applyFont="1" applyFill="1" applyBorder="1" applyAlignment="1" applyProtection="1">
      <alignment horizontal="center" shrinkToFit="1"/>
      <protection locked="0" hidden="1"/>
    </xf>
    <xf numFmtId="0" fontId="2" fillId="0" borderId="80" xfId="0" applyFont="1" applyFill="1" applyBorder="1" applyAlignment="1" applyProtection="1">
      <alignment horizontal="center"/>
      <protection locked="0" hidden="1"/>
    </xf>
    <xf numFmtId="0" fontId="2" fillId="0" borderId="71" xfId="0" applyFont="1" applyFill="1" applyBorder="1" applyAlignment="1" applyProtection="1">
      <alignment horizontal="center"/>
      <protection locked="0" hidden="1"/>
    </xf>
    <xf numFmtId="0" fontId="2" fillId="0" borderId="0" xfId="0" applyFont="1" applyFill="1" applyBorder="1" applyAlignment="1" applyProtection="1">
      <alignment horizontal="center"/>
      <protection locked="0" hidden="1"/>
    </xf>
    <xf numFmtId="0" fontId="2" fillId="0" borderId="68" xfId="0" applyFont="1" applyFill="1" applyBorder="1" applyAlignment="1" applyProtection="1">
      <alignment horizontal="center"/>
      <protection locked="0" hidden="1"/>
    </xf>
    <xf numFmtId="0" fontId="2" fillId="0" borderId="114" xfId="0" applyFont="1" applyFill="1" applyBorder="1" applyAlignment="1" applyProtection="1">
      <alignment horizontal="center"/>
      <protection locked="0" hidden="1"/>
    </xf>
    <xf numFmtId="0" fontId="2" fillId="0" borderId="151" xfId="0" applyFont="1" applyFill="1" applyBorder="1" applyAlignment="1" applyProtection="1">
      <alignment horizontal="center"/>
      <protection locked="0" hidden="1"/>
    </xf>
    <xf numFmtId="0" fontId="2" fillId="0" borderId="2" xfId="0" applyFont="1" applyFill="1" applyBorder="1" applyAlignment="1" applyProtection="1">
      <alignment horizontal="center" shrinkToFit="1"/>
      <protection locked="0" hidden="1"/>
    </xf>
    <xf numFmtId="0" fontId="2" fillId="0" borderId="117" xfId="0" applyFont="1" applyFill="1" applyBorder="1" applyAlignment="1" applyProtection="1">
      <alignment horizontal="center"/>
      <protection locked="0" hidden="1"/>
    </xf>
    <xf numFmtId="0" fontId="2" fillId="0" borderId="123" xfId="0" applyFont="1" applyFill="1" applyBorder="1" applyAlignment="1" applyProtection="1">
      <alignment horizontal="center"/>
      <protection locked="0" hidden="1"/>
    </xf>
    <xf numFmtId="0" fontId="2" fillId="0" borderId="120" xfId="0" applyFont="1" applyFill="1" applyBorder="1" applyAlignment="1" applyProtection="1">
      <alignment horizontal="center"/>
      <protection locked="0" hidden="1"/>
    </xf>
    <xf numFmtId="0" fontId="22" fillId="0" borderId="186" xfId="0" applyFont="1" applyFill="1" applyBorder="1" applyAlignment="1" applyProtection="1">
      <alignment horizontal="center" shrinkToFit="1"/>
      <protection locked="0" hidden="1"/>
    </xf>
    <xf numFmtId="0" fontId="22" fillId="0" borderId="184" xfId="0" applyFont="1" applyFill="1" applyBorder="1" applyAlignment="1" applyProtection="1">
      <alignment horizontal="center" shrinkToFit="1"/>
      <protection locked="0" hidden="1"/>
    </xf>
    <xf numFmtId="0" fontId="10" fillId="0" borderId="191" xfId="0" applyFont="1" applyFill="1" applyBorder="1" applyAlignment="1" applyProtection="1">
      <alignment horizontal="center" vertical="distributed" textRotation="255" justifyLastLine="1"/>
      <protection hidden="1"/>
    </xf>
    <xf numFmtId="0" fontId="10" fillId="0" borderId="138" xfId="0" applyFont="1" applyFill="1" applyBorder="1" applyAlignment="1" applyProtection="1">
      <alignment horizontal="center" vertical="distributed" textRotation="255" justifyLastLine="1"/>
      <protection hidden="1"/>
    </xf>
    <xf numFmtId="0" fontId="10" fillId="0" borderId="192" xfId="0" applyFont="1" applyFill="1" applyBorder="1" applyAlignment="1" applyProtection="1">
      <alignment horizontal="center" vertical="distributed" textRotation="255" justifyLastLine="1"/>
      <protection hidden="1"/>
    </xf>
    <xf numFmtId="0" fontId="18" fillId="0" borderId="0" xfId="0" applyFont="1" applyFill="1" applyBorder="1" applyAlignment="1" applyProtection="1">
      <alignment horizontal="center" vertical="distributed" textRotation="255" wrapText="1"/>
      <protection hidden="1"/>
    </xf>
    <xf numFmtId="0" fontId="18" fillId="0" borderId="0" xfId="0" applyFont="1" applyFill="1" applyBorder="1" applyAlignment="1" applyProtection="1">
      <alignment horizontal="center" vertical="distributed" textRotation="255"/>
      <protection hidden="1"/>
    </xf>
    <xf numFmtId="0" fontId="18" fillId="0" borderId="68" xfId="0" applyFont="1" applyFill="1" applyBorder="1" applyAlignment="1" applyProtection="1">
      <alignment horizontal="center" vertical="distributed" textRotation="255"/>
      <protection hidden="1"/>
    </xf>
    <xf numFmtId="0" fontId="18" fillId="0" borderId="40" xfId="0" applyFont="1" applyFill="1" applyBorder="1" applyAlignment="1" applyProtection="1">
      <alignment horizontal="center" vertical="distributed" textRotation="255"/>
      <protection hidden="1"/>
    </xf>
    <xf numFmtId="0" fontId="2" fillId="0" borderId="7" xfId="0" applyFont="1" applyFill="1" applyBorder="1" applyAlignment="1" applyProtection="1">
      <alignment horizontal="center" shrinkToFit="1"/>
      <protection locked="0" hidden="1"/>
    </xf>
    <xf numFmtId="0" fontId="36" fillId="0" borderId="144" xfId="0" applyFont="1" applyFill="1" applyBorder="1" applyAlignment="1" applyProtection="1">
      <alignment horizontal="center" shrinkToFit="1"/>
      <protection locked="0" hidden="1"/>
    </xf>
    <xf numFmtId="0" fontId="36" fillId="0" borderId="138" xfId="0" applyFont="1" applyFill="1" applyBorder="1" applyAlignment="1" applyProtection="1">
      <alignment horizontal="center" shrinkToFit="1"/>
      <protection locked="0" hidden="1"/>
    </xf>
    <xf numFmtId="0" fontId="36" fillId="0" borderId="139" xfId="0" applyFont="1" applyFill="1" applyBorder="1" applyAlignment="1" applyProtection="1">
      <alignment horizontal="center" shrinkToFit="1"/>
      <protection locked="0" hidden="1"/>
    </xf>
    <xf numFmtId="0" fontId="36" fillId="0" borderId="81" xfId="0" applyFont="1" applyFill="1" applyBorder="1" applyAlignment="1" applyProtection="1">
      <alignment horizontal="center" shrinkToFit="1"/>
      <protection locked="0" hidden="1"/>
    </xf>
    <xf numFmtId="0" fontId="36" fillId="0" borderId="82" xfId="0" applyFont="1" applyFill="1" applyBorder="1" applyAlignment="1" applyProtection="1">
      <alignment horizontal="center" shrinkToFit="1"/>
      <protection locked="0" hidden="1"/>
    </xf>
    <xf numFmtId="0" fontId="36" fillId="0" borderId="83" xfId="0" applyFont="1" applyFill="1" applyBorder="1" applyAlignment="1" applyProtection="1">
      <alignment horizontal="center" shrinkToFit="1"/>
      <protection locked="0" hidden="1"/>
    </xf>
    <xf numFmtId="0" fontId="36" fillId="0" borderId="162" xfId="0" applyFont="1" applyFill="1" applyBorder="1" applyAlignment="1" applyProtection="1">
      <alignment horizontal="center" shrinkToFit="1"/>
      <protection locked="0" hidden="1"/>
    </xf>
    <xf numFmtId="0" fontId="36" fillId="0" borderId="92" xfId="0" applyFont="1" applyFill="1" applyBorder="1" applyAlignment="1" applyProtection="1">
      <alignment horizontal="center" shrinkToFit="1"/>
      <protection locked="0" hidden="1"/>
    </xf>
    <xf numFmtId="0" fontId="23" fillId="0" borderId="134" xfId="0" applyFont="1" applyFill="1" applyBorder="1" applyAlignment="1" applyProtection="1">
      <alignment horizontal="center" vertical="center"/>
      <protection locked="0" hidden="1"/>
    </xf>
    <xf numFmtId="0" fontId="23" fillId="0" borderId="154" xfId="0" applyFont="1" applyFill="1" applyBorder="1" applyAlignment="1" applyProtection="1">
      <alignment horizontal="center" vertical="center"/>
      <protection locked="0" hidden="1"/>
    </xf>
    <xf numFmtId="0" fontId="2" fillId="0" borderId="77" xfId="0" applyFont="1" applyFill="1" applyBorder="1" applyAlignment="1" applyProtection="1">
      <alignment horizontal="center" shrinkToFit="1"/>
      <protection locked="0" hidden="1"/>
    </xf>
    <xf numFmtId="0" fontId="42" fillId="0" borderId="105" xfId="0" applyFont="1" applyFill="1" applyBorder="1" applyAlignment="1" applyProtection="1">
      <alignment horizontal="center" vertical="center"/>
      <protection locked="0" hidden="1"/>
    </xf>
    <xf numFmtId="0" fontId="42" fillId="0" borderId="0" xfId="0" applyFont="1" applyFill="1" applyBorder="1" applyAlignment="1" applyProtection="1">
      <alignment horizontal="center" vertical="center"/>
      <protection locked="0" hidden="1"/>
    </xf>
    <xf numFmtId="0" fontId="42" fillId="0" borderId="106" xfId="0" applyFont="1" applyFill="1" applyBorder="1" applyAlignment="1" applyProtection="1">
      <alignment horizontal="center" vertical="center"/>
      <protection locked="0" hidden="1"/>
    </xf>
    <xf numFmtId="0" fontId="3" fillId="0" borderId="142" xfId="0" applyFont="1" applyFill="1" applyBorder="1" applyAlignment="1" applyProtection="1">
      <alignment horizontal="center" shrinkToFit="1"/>
      <protection hidden="1"/>
    </xf>
    <xf numFmtId="0" fontId="3" fillId="0" borderId="139" xfId="0" applyFont="1" applyFill="1" applyBorder="1" applyAlignment="1" applyProtection="1">
      <alignment horizontal="center" shrinkToFit="1"/>
      <protection hidden="1"/>
    </xf>
    <xf numFmtId="0" fontId="3" fillId="0" borderId="143" xfId="0" applyFont="1" applyFill="1" applyBorder="1" applyAlignment="1" applyProtection="1">
      <alignment horizontal="center" shrinkToFit="1"/>
      <protection hidden="1"/>
    </xf>
    <xf numFmtId="0" fontId="3" fillId="0" borderId="83" xfId="0" applyFont="1" applyFill="1" applyBorder="1" applyAlignment="1" applyProtection="1">
      <alignment horizontal="center" shrinkToFit="1"/>
      <protection hidden="1"/>
    </xf>
    <xf numFmtId="0" fontId="5" fillId="0" borderId="144" xfId="0" applyFont="1" applyFill="1" applyBorder="1" applyAlignment="1" applyProtection="1">
      <alignment horizontal="center" shrinkToFit="1"/>
      <protection hidden="1"/>
    </xf>
    <xf numFmtId="0" fontId="5" fillId="0" borderId="139" xfId="0" applyFont="1" applyFill="1" applyBorder="1" applyAlignment="1" applyProtection="1">
      <alignment horizontal="center" shrinkToFit="1"/>
      <protection hidden="1"/>
    </xf>
    <xf numFmtId="0" fontId="5" fillId="0" borderId="81" xfId="0" applyFont="1" applyFill="1" applyBorder="1" applyAlignment="1" applyProtection="1">
      <alignment horizontal="center" shrinkToFit="1"/>
      <protection hidden="1"/>
    </xf>
    <xf numFmtId="0" fontId="5" fillId="0" borderId="83" xfId="0" applyFont="1" applyFill="1" applyBorder="1" applyAlignment="1" applyProtection="1">
      <alignment horizontal="center" shrinkToFit="1"/>
      <protection hidden="1"/>
    </xf>
    <xf numFmtId="0" fontId="34" fillId="0" borderId="80" xfId="0" applyFont="1" applyFill="1" applyBorder="1" applyAlignment="1" applyProtection="1">
      <alignment horizontal="center"/>
      <protection locked="0" hidden="1"/>
    </xf>
    <xf numFmtId="0" fontId="34" fillId="0" borderId="0" xfId="0" applyFont="1" applyFill="1" applyBorder="1" applyAlignment="1" applyProtection="1">
      <alignment horizontal="center"/>
      <protection locked="0" hidden="1"/>
    </xf>
    <xf numFmtId="0" fontId="34" fillId="0" borderId="197" xfId="0" applyFont="1" applyFill="1" applyBorder="1" applyAlignment="1" applyProtection="1">
      <alignment horizontal="center"/>
      <protection locked="0" hidden="1"/>
    </xf>
    <xf numFmtId="0" fontId="34" fillId="0" borderId="8" xfId="0" applyFont="1" applyFill="1" applyBorder="1" applyAlignment="1" applyProtection="1">
      <alignment horizontal="center"/>
      <protection locked="0" hidden="1"/>
    </xf>
    <xf numFmtId="0" fontId="36" fillId="0" borderId="187" xfId="0" applyFont="1" applyBorder="1" applyAlignment="1">
      <alignment horizontal="distributed" vertical="center" wrapText="1"/>
    </xf>
    <xf numFmtId="0" fontId="20" fillId="0" borderId="80" xfId="0" applyFont="1" applyBorder="1" applyAlignment="1">
      <alignment horizontal="distributed" vertical="center" wrapText="1"/>
    </xf>
    <xf numFmtId="0" fontId="20" fillId="0" borderId="188" xfId="0" applyFont="1" applyBorder="1" applyAlignment="1">
      <alignment horizontal="distributed" vertical="center" wrapText="1"/>
    </xf>
    <xf numFmtId="0" fontId="20" fillId="0" borderId="189" xfId="0" applyFont="1" applyBorder="1" applyAlignment="1">
      <alignment horizontal="distributed" vertical="center" wrapText="1"/>
    </xf>
    <xf numFmtId="0" fontId="20" fillId="0" borderId="0" xfId="0" applyFont="1" applyBorder="1" applyAlignment="1">
      <alignment horizontal="distributed" vertical="center" wrapText="1"/>
    </xf>
    <xf numFmtId="0" fontId="20" fillId="0" borderId="5" xfId="0" applyFont="1" applyBorder="1" applyAlignment="1">
      <alignment horizontal="distributed" vertical="center" wrapText="1"/>
    </xf>
    <xf numFmtId="0" fontId="20" fillId="0" borderId="190" xfId="0" applyFont="1" applyBorder="1" applyAlignment="1">
      <alignment horizontal="distributed" vertical="center" wrapText="1"/>
    </xf>
    <xf numFmtId="0" fontId="20" fillId="0" borderId="136" xfId="0" applyFont="1" applyBorder="1" applyAlignment="1">
      <alignment horizontal="distributed" vertical="center" wrapText="1"/>
    </xf>
    <xf numFmtId="0" fontId="20" fillId="0" borderId="177" xfId="0" applyFont="1" applyBorder="1" applyAlignment="1">
      <alignment horizontal="distributed" vertical="center" wrapText="1"/>
    </xf>
    <xf numFmtId="0" fontId="34" fillId="0" borderId="196" xfId="0" applyFont="1" applyFill="1" applyBorder="1" applyAlignment="1" applyProtection="1">
      <alignment horizontal="center"/>
      <protection locked="0" hidden="1"/>
    </xf>
    <xf numFmtId="0" fontId="34" fillId="0" borderId="1" xfId="0" applyFont="1" applyFill="1" applyBorder="1" applyAlignment="1" applyProtection="1">
      <alignment horizontal="center"/>
      <protection locked="0" hidden="1"/>
    </xf>
    <xf numFmtId="0" fontId="36" fillId="0" borderId="172" xfId="0" applyFont="1" applyBorder="1" applyAlignment="1" applyProtection="1">
      <alignment horizontal="left" vertical="center" wrapText="1"/>
      <protection hidden="1"/>
    </xf>
    <xf numFmtId="0" fontId="36" fillId="0" borderId="134" xfId="0" applyFont="1" applyBorder="1" applyAlignment="1" applyProtection="1">
      <alignment horizontal="left" vertical="center" wrapText="1"/>
      <protection hidden="1"/>
    </xf>
    <xf numFmtId="0" fontId="6" fillId="0" borderId="80" xfId="0" applyFont="1" applyFill="1" applyBorder="1" applyAlignment="1" applyProtection="1">
      <alignment horizontal="center" vertical="center" wrapText="1"/>
      <protection locked="0" hidden="1"/>
    </xf>
    <xf numFmtId="0" fontId="6" fillId="0" borderId="80" xfId="0" applyFont="1" applyFill="1" applyBorder="1" applyAlignment="1" applyProtection="1">
      <alignment horizontal="center" vertical="center" wrapText="1"/>
      <protection hidden="1"/>
    </xf>
    <xf numFmtId="0" fontId="6" fillId="0" borderId="67" xfId="0" applyFont="1" applyFill="1" applyBorder="1" applyAlignment="1" applyProtection="1">
      <alignment horizontal="center" vertical="center"/>
      <protection locked="0" hidden="1"/>
    </xf>
    <xf numFmtId="0" fontId="6" fillId="0" borderId="0" xfId="0" applyFont="1" applyFill="1" applyBorder="1" applyAlignment="1" applyProtection="1">
      <alignment horizontal="center" vertical="center"/>
      <protection locked="0" hidden="1"/>
    </xf>
    <xf numFmtId="0" fontId="6" fillId="0" borderId="86" xfId="0" applyFont="1" applyFill="1" applyBorder="1" applyAlignment="1" applyProtection="1">
      <alignment horizontal="center" vertical="center"/>
      <protection locked="0" hidden="1"/>
    </xf>
    <xf numFmtId="0" fontId="6" fillId="0" borderId="82" xfId="0" applyFont="1" applyFill="1" applyBorder="1" applyAlignment="1" applyProtection="1">
      <alignment horizontal="center" vertical="center"/>
      <protection locked="0" hidden="1"/>
    </xf>
    <xf numFmtId="0" fontId="6" fillId="0" borderId="0" xfId="0" applyFont="1" applyFill="1" applyBorder="1" applyAlignment="1" applyProtection="1">
      <alignment horizontal="center" vertical="center"/>
      <protection hidden="1"/>
    </xf>
    <xf numFmtId="0" fontId="6" fillId="0" borderId="82" xfId="0" applyFont="1" applyFill="1" applyBorder="1" applyAlignment="1" applyProtection="1">
      <alignment horizontal="center" vertical="center"/>
      <protection hidden="1"/>
    </xf>
    <xf numFmtId="0" fontId="3" fillId="0" borderId="154" xfId="0" applyFont="1" applyFill="1" applyBorder="1" applyAlignment="1" applyProtection="1">
      <alignment horizontal="center" vertical="center" shrinkToFit="1"/>
      <protection hidden="1"/>
    </xf>
    <xf numFmtId="0" fontId="3" fillId="0" borderId="134" xfId="0" applyFont="1" applyFill="1" applyBorder="1" applyAlignment="1" applyProtection="1">
      <alignment horizontal="center" vertical="center" shrinkToFit="1"/>
      <protection hidden="1"/>
    </xf>
    <xf numFmtId="0" fontId="6" fillId="0" borderId="77" xfId="0" applyFont="1" applyFill="1" applyBorder="1" applyAlignment="1" applyProtection="1">
      <alignment horizontal="center" vertical="center" wrapText="1"/>
      <protection locked="0" hidden="1"/>
    </xf>
    <xf numFmtId="0" fontId="7" fillId="0" borderId="80" xfId="0" applyFont="1" applyFill="1" applyBorder="1" applyAlignment="1" applyProtection="1">
      <alignment horizontal="center" vertical="center"/>
      <protection locked="0" hidden="1"/>
    </xf>
    <xf numFmtId="0" fontId="7" fillId="0" borderId="0" xfId="0" applyFont="1" applyFill="1" applyBorder="1" applyAlignment="1" applyProtection="1">
      <alignment horizontal="center" vertical="center"/>
      <protection locked="0" hidden="1"/>
    </xf>
    <xf numFmtId="0" fontId="5" fillId="0" borderId="171" xfId="0" applyFont="1" applyFill="1" applyBorder="1" applyAlignment="1" applyProtection="1">
      <alignment horizontal="left" wrapText="1"/>
      <protection hidden="1"/>
    </xf>
    <xf numFmtId="0" fontId="5" fillId="0" borderId="80" xfId="0" applyFont="1" applyFill="1" applyBorder="1" applyAlignment="1" applyProtection="1">
      <alignment horizontal="left" wrapText="1"/>
      <protection hidden="1"/>
    </xf>
    <xf numFmtId="0" fontId="5" fillId="0" borderId="71" xfId="0" applyFont="1" applyFill="1" applyBorder="1" applyAlignment="1" applyProtection="1">
      <alignment horizontal="left" wrapText="1"/>
      <protection hidden="1"/>
    </xf>
    <xf numFmtId="0" fontId="5" fillId="0" borderId="62" xfId="0" applyFont="1" applyFill="1" applyBorder="1" applyAlignment="1" applyProtection="1">
      <alignment horizontal="left" wrapText="1"/>
      <protection hidden="1"/>
    </xf>
    <xf numFmtId="0" fontId="5" fillId="0" borderId="0" xfId="0" applyFont="1" applyFill="1" applyBorder="1" applyAlignment="1" applyProtection="1">
      <alignment horizontal="left" wrapText="1"/>
      <protection hidden="1"/>
    </xf>
    <xf numFmtId="0" fontId="5" fillId="0" borderId="68" xfId="0" applyFont="1" applyFill="1" applyBorder="1" applyAlignment="1" applyProtection="1">
      <alignment horizontal="left" wrapText="1"/>
      <protection hidden="1"/>
    </xf>
    <xf numFmtId="0" fontId="8" fillId="0" borderId="90" xfId="0" applyFont="1" applyFill="1" applyBorder="1" applyAlignment="1" applyProtection="1">
      <alignment horizontal="center" vertical="center"/>
      <protection hidden="1"/>
    </xf>
    <xf numFmtId="0" fontId="8" fillId="0" borderId="101" xfId="0" applyFont="1" applyFill="1" applyBorder="1" applyAlignment="1" applyProtection="1">
      <alignment horizontal="center" vertical="center"/>
      <protection hidden="1"/>
    </xf>
    <xf numFmtId="0" fontId="36" fillId="0" borderId="62" xfId="0" applyFont="1" applyBorder="1" applyAlignment="1" applyProtection="1">
      <alignment horizontal="left" vertical="top" wrapText="1"/>
      <protection hidden="1"/>
    </xf>
    <xf numFmtId="0" fontId="36" fillId="0" borderId="0" xfId="0" applyFont="1" applyBorder="1" applyAlignment="1" applyProtection="1">
      <alignment horizontal="left" vertical="top" wrapText="1"/>
      <protection hidden="1"/>
    </xf>
    <xf numFmtId="0" fontId="36" fillId="0" borderId="68" xfId="0" applyFont="1" applyBorder="1" applyAlignment="1" applyProtection="1">
      <alignment horizontal="left" vertical="top" wrapText="1"/>
      <protection hidden="1"/>
    </xf>
    <xf numFmtId="0" fontId="36" fillId="0" borderId="173" xfId="0" applyFont="1" applyBorder="1" applyAlignment="1" applyProtection="1">
      <alignment horizontal="left" vertical="top" wrapText="1"/>
      <protection hidden="1"/>
    </xf>
    <xf numFmtId="0" fontId="36" fillId="0" borderId="82" xfId="0" applyFont="1" applyBorder="1" applyAlignment="1" applyProtection="1">
      <alignment horizontal="left" vertical="top" wrapText="1"/>
      <protection hidden="1"/>
    </xf>
    <xf numFmtId="0" fontId="36" fillId="0" borderId="90" xfId="0" applyFont="1" applyBorder="1" applyAlignment="1" applyProtection="1">
      <alignment horizontal="left" vertical="top" wrapText="1"/>
      <protection hidden="1"/>
    </xf>
    <xf numFmtId="0" fontId="6" fillId="0" borderId="138" xfId="0" applyFont="1" applyFill="1" applyBorder="1" applyAlignment="1" applyProtection="1">
      <alignment horizontal="center" vertical="center" wrapText="1"/>
      <protection hidden="1"/>
    </xf>
    <xf numFmtId="0" fontId="6" fillId="0" borderId="138" xfId="0" applyFont="1" applyFill="1" applyBorder="1" applyAlignment="1" applyProtection="1">
      <alignment horizontal="center" vertical="center" wrapText="1"/>
      <protection locked="0" hidden="1"/>
    </xf>
    <xf numFmtId="0" fontId="6" fillId="0" borderId="86" xfId="0" applyFont="1" applyFill="1" applyBorder="1" applyAlignment="1" applyProtection="1">
      <alignment horizontal="center" vertical="center" wrapText="1"/>
      <protection locked="0" hidden="1"/>
    </xf>
    <xf numFmtId="0" fontId="6" fillId="0" borderId="82" xfId="0" applyFont="1" applyFill="1" applyBorder="1" applyAlignment="1" applyProtection="1">
      <alignment horizontal="center" vertical="center" wrapText="1"/>
      <protection locked="0" hidden="1"/>
    </xf>
    <xf numFmtId="0" fontId="6" fillId="0" borderId="82" xfId="0" applyFont="1" applyFill="1" applyBorder="1" applyAlignment="1" applyProtection="1">
      <alignment horizontal="center" vertical="center" wrapText="1"/>
      <protection hidden="1"/>
    </xf>
    <xf numFmtId="0" fontId="23" fillId="0" borderId="51" xfId="0" applyFont="1" applyFill="1" applyBorder="1" applyAlignment="1" applyProtection="1">
      <alignment vertical="center"/>
      <protection locked="0" hidden="1"/>
    </xf>
    <xf numFmtId="0" fontId="23" fillId="0" borderId="30" xfId="0" applyFont="1" applyFill="1" applyBorder="1" applyAlignment="1" applyProtection="1">
      <alignment vertical="center"/>
      <protection locked="0" hidden="1"/>
    </xf>
    <xf numFmtId="0" fontId="23" fillId="0" borderId="52" xfId="0" applyFont="1" applyFill="1" applyBorder="1" applyAlignment="1" applyProtection="1">
      <alignment vertical="center"/>
      <protection locked="0" hidden="1"/>
    </xf>
    <xf numFmtId="0" fontId="23" fillId="0" borderId="2" xfId="0" applyFont="1" applyFill="1" applyBorder="1" applyAlignment="1" applyProtection="1">
      <alignment vertical="center"/>
      <protection locked="0" hidden="1"/>
    </xf>
    <xf numFmtId="0" fontId="23" fillId="0" borderId="6" xfId="0" applyFont="1" applyFill="1" applyBorder="1" applyAlignment="1" applyProtection="1">
      <alignment vertical="center"/>
      <protection locked="0" hidden="1"/>
    </xf>
    <xf numFmtId="0" fontId="23" fillId="0" borderId="7" xfId="0" applyFont="1" applyFill="1" applyBorder="1" applyAlignment="1" applyProtection="1">
      <alignment vertical="center"/>
      <protection locked="0" hidden="1"/>
    </xf>
    <xf numFmtId="0" fontId="23" fillId="0" borderId="9" xfId="0" applyFont="1" applyFill="1" applyBorder="1" applyAlignment="1" applyProtection="1">
      <alignment vertical="center"/>
      <protection locked="0" hidden="1"/>
    </xf>
    <xf numFmtId="0" fontId="23" fillId="0" borderId="13" xfId="0" applyFont="1" applyFill="1" applyBorder="1" applyAlignment="1" applyProtection="1">
      <alignment vertical="center"/>
      <protection locked="0" hidden="1"/>
    </xf>
    <xf numFmtId="0" fontId="23" fillId="0" borderId="10" xfId="0" applyFont="1" applyFill="1" applyBorder="1" applyAlignment="1" applyProtection="1">
      <alignment vertical="center"/>
      <protection locked="0" hidden="1"/>
    </xf>
    <xf numFmtId="0" fontId="7" fillId="0" borderId="42" xfId="0" applyFont="1" applyFill="1" applyBorder="1" applyAlignment="1" applyProtection="1">
      <alignment horizontal="center" vertical="center"/>
      <protection hidden="1"/>
    </xf>
    <xf numFmtId="0" fontId="7" fillId="0" borderId="6" xfId="0" applyFont="1" applyFill="1" applyBorder="1" applyAlignment="1" applyProtection="1">
      <alignment horizontal="center" vertical="center"/>
      <protection hidden="1"/>
    </xf>
    <xf numFmtId="0" fontId="7" fillId="0" borderId="7" xfId="0" applyFont="1" applyFill="1" applyBorder="1" applyAlignment="1" applyProtection="1">
      <alignment horizontal="center" vertical="center"/>
      <protection hidden="1"/>
    </xf>
    <xf numFmtId="0" fontId="7" fillId="0" borderId="176" xfId="0" applyFont="1" applyFill="1" applyBorder="1" applyAlignment="1" applyProtection="1">
      <alignment horizontal="center" vertical="center"/>
      <protection hidden="1"/>
    </xf>
    <xf numFmtId="0" fontId="7" fillId="0" borderId="136" xfId="0" applyFont="1" applyFill="1" applyBorder="1" applyAlignment="1" applyProtection="1">
      <alignment horizontal="center" vertical="center"/>
      <protection hidden="1"/>
    </xf>
    <xf numFmtId="0" fontId="7" fillId="0" borderId="177"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0" fillId="0" borderId="7" xfId="0" applyBorder="1" applyProtection="1">
      <protection hidden="1"/>
    </xf>
    <xf numFmtId="0" fontId="0" fillId="0" borderId="178" xfId="0" applyBorder="1" applyProtection="1">
      <protection hidden="1"/>
    </xf>
    <xf numFmtId="0" fontId="0" fillId="0" borderId="177" xfId="0" applyBorder="1" applyProtection="1">
      <protection hidden="1"/>
    </xf>
    <xf numFmtId="0" fontId="7" fillId="0" borderId="182" xfId="0" applyFont="1" applyFill="1" applyBorder="1" applyAlignment="1" applyProtection="1">
      <alignment horizontal="center" vertical="center"/>
      <protection hidden="1"/>
    </xf>
    <xf numFmtId="0" fontId="7" fillId="0" borderId="138" xfId="0" applyFont="1" applyFill="1" applyBorder="1" applyAlignment="1" applyProtection="1">
      <alignment horizontal="center" vertical="center"/>
      <protection hidden="1"/>
    </xf>
    <xf numFmtId="0" fontId="7" fillId="0" borderId="181" xfId="0" applyFont="1" applyFill="1" applyBorder="1" applyAlignment="1" applyProtection="1">
      <alignment horizontal="center" vertical="center"/>
      <protection hidden="1"/>
    </xf>
    <xf numFmtId="0" fontId="7" fillId="0" borderId="31"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7" fillId="0" borderId="82" xfId="0" applyFont="1" applyFill="1" applyBorder="1" applyAlignment="1" applyProtection="1">
      <alignment horizontal="center" vertical="center"/>
      <protection hidden="1"/>
    </xf>
    <xf numFmtId="0" fontId="7" fillId="0" borderId="183" xfId="0" applyFont="1" applyFill="1" applyBorder="1" applyAlignment="1" applyProtection="1">
      <alignment horizontal="center" vertical="center"/>
      <protection hidden="1"/>
    </xf>
    <xf numFmtId="0" fontId="6" fillId="0" borderId="195" xfId="0" applyFont="1" applyFill="1" applyBorder="1" applyAlignment="1" applyProtection="1">
      <alignment horizontal="center" vertical="center" wrapText="1"/>
      <protection locked="0" hidden="1"/>
    </xf>
    <xf numFmtId="0" fontId="8" fillId="0" borderId="58" xfId="0" applyFont="1" applyFill="1" applyBorder="1" applyAlignment="1" applyProtection="1">
      <alignment horizontal="distributed" vertical="center" indent="9"/>
      <protection hidden="1"/>
    </xf>
    <xf numFmtId="0" fontId="8" fillId="0" borderId="59" xfId="0" applyFont="1" applyFill="1" applyBorder="1" applyAlignment="1" applyProtection="1">
      <alignment horizontal="distributed" vertical="center" indent="9"/>
      <protection hidden="1"/>
    </xf>
    <xf numFmtId="0" fontId="8" fillId="0" borderId="60" xfId="0" applyFont="1" applyFill="1" applyBorder="1" applyAlignment="1" applyProtection="1">
      <alignment horizontal="distributed" vertical="center" indent="9"/>
      <protection hidden="1"/>
    </xf>
    <xf numFmtId="0" fontId="5" fillId="0" borderId="21" xfId="0" applyFont="1" applyFill="1" applyBorder="1" applyAlignment="1" applyProtection="1">
      <alignment horizontal="distributed" vertical="center" wrapText="1"/>
      <protection hidden="1"/>
    </xf>
    <xf numFmtId="0" fontId="0" fillId="0" borderId="35" xfId="0" applyBorder="1" applyAlignment="1" applyProtection="1">
      <alignment horizontal="distributed"/>
      <protection hidden="1"/>
    </xf>
    <xf numFmtId="0" fontId="0" fillId="0" borderId="47" xfId="0" applyBorder="1" applyAlignment="1" applyProtection="1">
      <alignment horizontal="distributed"/>
      <protection hidden="1"/>
    </xf>
    <xf numFmtId="0" fontId="0" fillId="0" borderId="9" xfId="0" applyBorder="1" applyAlignment="1" applyProtection="1">
      <alignment horizontal="distributed"/>
      <protection hidden="1"/>
    </xf>
    <xf numFmtId="0" fontId="0" fillId="0" borderId="13" xfId="0" applyBorder="1" applyAlignment="1" applyProtection="1">
      <alignment horizontal="distributed"/>
      <protection hidden="1"/>
    </xf>
    <xf numFmtId="0" fontId="0" fillId="0" borderId="14" xfId="0" applyBorder="1" applyAlignment="1" applyProtection="1">
      <alignment horizontal="distributed"/>
      <protection hidden="1"/>
    </xf>
    <xf numFmtId="0" fontId="8" fillId="0" borderId="51" xfId="0" applyFont="1" applyFill="1" applyBorder="1" applyAlignment="1" applyProtection="1">
      <alignment horizontal="center" vertical="center"/>
      <protection hidden="1"/>
    </xf>
    <xf numFmtId="0" fontId="8" fillId="0" borderId="30" xfId="0" applyFont="1" applyFill="1" applyBorder="1" applyAlignment="1" applyProtection="1">
      <alignment horizontal="center" vertical="center"/>
      <protection hidden="1"/>
    </xf>
    <xf numFmtId="0" fontId="8" fillId="0" borderId="52" xfId="0" applyFont="1" applyFill="1" applyBorder="1" applyAlignment="1" applyProtection="1">
      <alignment horizontal="center" vertical="center"/>
      <protection hidden="1"/>
    </xf>
    <xf numFmtId="0" fontId="8" fillId="0" borderId="33" xfId="0" applyFont="1" applyFill="1" applyBorder="1" applyAlignment="1" applyProtection="1">
      <alignment horizontal="center" vertical="center"/>
      <protection hidden="1"/>
    </xf>
    <xf numFmtId="0" fontId="2" fillId="0" borderId="6" xfId="0" applyFont="1" applyFill="1" applyBorder="1" applyAlignment="1" applyProtection="1">
      <alignment horizontal="center" shrinkToFit="1"/>
      <protection hidden="1"/>
    </xf>
    <xf numFmtId="0" fontId="2" fillId="0" borderId="0" xfId="0" applyFont="1" applyFill="1" applyBorder="1" applyAlignment="1" applyProtection="1">
      <alignment horizontal="center" shrinkToFit="1"/>
      <protection hidden="1"/>
    </xf>
    <xf numFmtId="0" fontId="2" fillId="0" borderId="12" xfId="0" applyFont="1" applyFill="1" applyBorder="1" applyAlignment="1" applyProtection="1">
      <alignment horizontal="center" shrinkToFit="1"/>
      <protection hidden="1"/>
    </xf>
    <xf numFmtId="0" fontId="2" fillId="0" borderId="8" xfId="0" applyFont="1" applyFill="1" applyBorder="1" applyAlignment="1" applyProtection="1">
      <alignment horizontal="center" shrinkToFit="1"/>
      <protection hidden="1"/>
    </xf>
    <xf numFmtId="3" fontId="2" fillId="3" borderId="0" xfId="0" applyNumberFormat="1" applyFont="1" applyFill="1" applyBorder="1" applyAlignment="1" applyProtection="1">
      <protection hidden="1"/>
    </xf>
    <xf numFmtId="0" fontId="8" fillId="0" borderId="0" xfId="0" applyFont="1" applyFill="1" applyBorder="1" applyAlignment="1" applyProtection="1">
      <alignment horizontal="center" vertical="top"/>
      <protection hidden="1"/>
    </xf>
    <xf numFmtId="0" fontId="8" fillId="0" borderId="13" xfId="0" applyFont="1" applyFill="1" applyBorder="1" applyAlignment="1" applyProtection="1">
      <alignment horizontal="center" vertical="top"/>
      <protection hidden="1"/>
    </xf>
    <xf numFmtId="0" fontId="8" fillId="0" borderId="42" xfId="0" applyFont="1" applyFill="1" applyBorder="1" applyAlignment="1" applyProtection="1">
      <alignment horizontal="left" vertical="center"/>
      <protection hidden="1"/>
    </xf>
    <xf numFmtId="0" fontId="8" fillId="0" borderId="6" xfId="0" applyFont="1" applyFill="1" applyBorder="1" applyAlignment="1" applyProtection="1">
      <alignment horizontal="left" vertical="center"/>
      <protection hidden="1"/>
    </xf>
    <xf numFmtId="0" fontId="8" fillId="0" borderId="7" xfId="0" applyFont="1" applyFill="1" applyBorder="1" applyAlignment="1" applyProtection="1">
      <alignment horizontal="left" vertical="center"/>
      <protection hidden="1"/>
    </xf>
    <xf numFmtId="0" fontId="8" fillId="0" borderId="53" xfId="0" applyFont="1" applyFill="1" applyBorder="1" applyAlignment="1" applyProtection="1">
      <alignment horizontal="left" vertical="center"/>
      <protection hidden="1"/>
    </xf>
    <xf numFmtId="0" fontId="8" fillId="0" borderId="50" xfId="0" applyFont="1" applyFill="1" applyBorder="1" applyAlignment="1" applyProtection="1">
      <alignment horizontal="left" vertical="center"/>
      <protection hidden="1"/>
    </xf>
    <xf numFmtId="0" fontId="8" fillId="0" borderId="17" xfId="0" applyFont="1" applyFill="1" applyBorder="1" applyAlignment="1" applyProtection="1">
      <alignment horizontal="left" vertical="center"/>
      <protection hidden="1"/>
    </xf>
    <xf numFmtId="0" fontId="8" fillId="0" borderId="2" xfId="0" applyFont="1" applyFill="1" applyBorder="1" applyAlignment="1" applyProtection="1">
      <alignment horizontal="center" vertical="center"/>
      <protection hidden="1"/>
    </xf>
    <xf numFmtId="0" fontId="8" fillId="0" borderId="7" xfId="0" applyFont="1" applyFill="1" applyBorder="1" applyAlignment="1" applyProtection="1">
      <alignment horizontal="center" vertical="center"/>
      <protection hidden="1"/>
    </xf>
    <xf numFmtId="0" fontId="8" fillId="0" borderId="19" xfId="0" applyFont="1" applyFill="1" applyBorder="1" applyAlignment="1" applyProtection="1">
      <alignment horizontal="center" vertical="center"/>
      <protection hidden="1"/>
    </xf>
    <xf numFmtId="0" fontId="8" fillId="0" borderId="17" xfId="0" applyFont="1" applyFill="1" applyBorder="1" applyAlignment="1" applyProtection="1">
      <alignment horizontal="center" vertical="center"/>
      <protection hidden="1"/>
    </xf>
    <xf numFmtId="0" fontId="7" fillId="0" borderId="2" xfId="0" applyFont="1" applyFill="1" applyBorder="1" applyAlignment="1" applyProtection="1">
      <alignment horizontal="center" vertical="center" shrinkToFit="1"/>
      <protection hidden="1"/>
    </xf>
    <xf numFmtId="0" fontId="0" fillId="0" borderId="12" xfId="0" applyBorder="1" applyProtection="1">
      <protection hidden="1"/>
    </xf>
    <xf numFmtId="0" fontId="0" fillId="0" borderId="9" xfId="0" applyBorder="1" applyProtection="1">
      <protection hidden="1"/>
    </xf>
    <xf numFmtId="0" fontId="0" fillId="0" borderId="14" xfId="0" applyBorder="1" applyProtection="1">
      <protection hidden="1"/>
    </xf>
    <xf numFmtId="3" fontId="23" fillId="0" borderId="2" xfId="0" applyNumberFormat="1" applyFont="1" applyFill="1" applyBorder="1" applyAlignment="1" applyProtection="1">
      <alignment horizontal="center" vertical="center" shrinkToFit="1"/>
      <protection locked="0" hidden="1"/>
    </xf>
    <xf numFmtId="3" fontId="23" fillId="0" borderId="6" xfId="0" applyNumberFormat="1" applyFont="1" applyFill="1" applyBorder="1" applyAlignment="1" applyProtection="1">
      <alignment horizontal="center" vertical="center" shrinkToFit="1"/>
      <protection locked="0" hidden="1"/>
    </xf>
    <xf numFmtId="3" fontId="23" fillId="0" borderId="1" xfId="0" applyNumberFormat="1" applyFont="1" applyFill="1" applyBorder="1" applyAlignment="1" applyProtection="1">
      <alignment horizontal="center" vertical="center" shrinkToFit="1"/>
      <protection locked="0" hidden="1"/>
    </xf>
    <xf numFmtId="3" fontId="23" fillId="0" borderId="0" xfId="0" applyNumberFormat="1" applyFont="1" applyFill="1" applyBorder="1" applyAlignment="1" applyProtection="1">
      <alignment horizontal="center" vertical="center" shrinkToFit="1"/>
      <protection locked="0" hidden="1"/>
    </xf>
    <xf numFmtId="3" fontId="23" fillId="0" borderId="9" xfId="0" applyNumberFormat="1" applyFont="1" applyFill="1" applyBorder="1" applyAlignment="1" applyProtection="1">
      <alignment horizontal="center" vertical="center" shrinkToFit="1"/>
      <protection locked="0" hidden="1"/>
    </xf>
    <xf numFmtId="3" fontId="23" fillId="0" borderId="13" xfId="0" applyNumberFormat="1" applyFont="1" applyFill="1" applyBorder="1" applyAlignment="1" applyProtection="1">
      <alignment horizontal="center" vertical="center" shrinkToFit="1"/>
      <protection locked="0" hidden="1"/>
    </xf>
    <xf numFmtId="0" fontId="8" fillId="0" borderId="6" xfId="0"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protection hidden="1"/>
    </xf>
    <xf numFmtId="0" fontId="8" fillId="0" borderId="1" xfId="0" applyFont="1" applyFill="1" applyBorder="1" applyAlignment="1" applyProtection="1">
      <alignment horizontal="center" vertical="center"/>
      <protection hidden="1"/>
    </xf>
    <xf numFmtId="0" fontId="8" fillId="0" borderId="5" xfId="0"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protection hidden="1"/>
    </xf>
    <xf numFmtId="0" fontId="22" fillId="0" borderId="2" xfId="0" applyFont="1" applyFill="1" applyBorder="1" applyAlignment="1" applyProtection="1">
      <alignment horizontal="center" shrinkToFit="1"/>
      <protection locked="0" hidden="1"/>
    </xf>
    <xf numFmtId="0" fontId="22" fillId="0" borderId="1" xfId="0" applyFont="1" applyFill="1" applyBorder="1" applyAlignment="1" applyProtection="1">
      <alignment horizontal="center" shrinkToFit="1"/>
      <protection locked="0" hidden="1"/>
    </xf>
    <xf numFmtId="0" fontId="7" fillId="0" borderId="42" xfId="0" applyFont="1" applyFill="1" applyBorder="1" applyAlignment="1" applyProtection="1">
      <alignment horizontal="left" vertical="center"/>
      <protection hidden="1"/>
    </xf>
    <xf numFmtId="0" fontId="7" fillId="0" borderId="6" xfId="0" applyFont="1" applyFill="1" applyBorder="1" applyAlignment="1" applyProtection="1">
      <alignment horizontal="left" vertical="center"/>
      <protection hidden="1"/>
    </xf>
    <xf numFmtId="0" fontId="7" fillId="0" borderId="7" xfId="0" applyFont="1" applyFill="1" applyBorder="1" applyAlignment="1" applyProtection="1">
      <alignment horizontal="left" vertical="center"/>
      <protection hidden="1"/>
    </xf>
    <xf numFmtId="0" fontId="7" fillId="0" borderId="45" xfId="0" applyFont="1" applyFill="1" applyBorder="1" applyAlignment="1" applyProtection="1">
      <alignment horizontal="left" vertical="center"/>
      <protection hidden="1"/>
    </xf>
    <xf numFmtId="0" fontId="7" fillId="0" borderId="13" xfId="0" applyFont="1" applyFill="1" applyBorder="1" applyAlignment="1" applyProtection="1">
      <alignment horizontal="left" vertical="center"/>
      <protection hidden="1"/>
    </xf>
    <xf numFmtId="0" fontId="7" fillId="0" borderId="10" xfId="0" applyFont="1" applyFill="1" applyBorder="1" applyAlignment="1" applyProtection="1">
      <alignment horizontal="left" vertical="center"/>
      <protection hidden="1"/>
    </xf>
    <xf numFmtId="0" fontId="3" fillId="0" borderId="42" xfId="0" applyFont="1" applyFill="1" applyBorder="1" applyAlignment="1" applyProtection="1">
      <alignment horizontal="center" vertical="center" textRotation="255" shrinkToFit="1"/>
      <protection hidden="1"/>
    </xf>
    <xf numFmtId="0" fontId="3" fillId="0" borderId="7" xfId="0" applyFont="1" applyFill="1" applyBorder="1" applyAlignment="1" applyProtection="1">
      <alignment horizontal="center" vertical="center" textRotation="255" shrinkToFit="1"/>
      <protection hidden="1"/>
    </xf>
    <xf numFmtId="0" fontId="3" fillId="0" borderId="31" xfId="0" applyFont="1" applyFill="1" applyBorder="1" applyAlignment="1" applyProtection="1">
      <alignment horizontal="center" vertical="center" textRotation="255" shrinkToFit="1"/>
      <protection hidden="1"/>
    </xf>
    <xf numFmtId="0" fontId="3" fillId="0" borderId="5" xfId="0" applyFont="1" applyFill="1" applyBorder="1" applyAlignment="1" applyProtection="1">
      <alignment horizontal="center" vertical="center" textRotation="255" shrinkToFit="1"/>
      <protection hidden="1"/>
    </xf>
    <xf numFmtId="0" fontId="3" fillId="0" borderId="45" xfId="0" applyFont="1" applyFill="1" applyBorder="1" applyAlignment="1" applyProtection="1">
      <alignment horizontal="center" vertical="center" textRotation="255" shrinkToFit="1"/>
      <protection hidden="1"/>
    </xf>
    <xf numFmtId="0" fontId="3" fillId="0" borderId="10" xfId="0" applyFont="1" applyFill="1" applyBorder="1" applyAlignment="1" applyProtection="1">
      <alignment horizontal="center" vertical="center" textRotation="255" shrinkToFit="1"/>
      <protection hidden="1"/>
    </xf>
    <xf numFmtId="0" fontId="8" fillId="0" borderId="13" xfId="0" applyFont="1" applyFill="1" applyBorder="1" applyAlignment="1" applyProtection="1">
      <alignment horizontal="left" vertical="center"/>
      <protection hidden="1"/>
    </xf>
    <xf numFmtId="0" fontId="8" fillId="0" borderId="10" xfId="0" applyFont="1" applyFill="1" applyBorder="1" applyAlignment="1" applyProtection="1">
      <alignment horizontal="left" vertical="center"/>
      <protection hidden="1"/>
    </xf>
    <xf numFmtId="0" fontId="2" fillId="0" borderId="2" xfId="0" applyFont="1" applyFill="1" applyBorder="1" applyAlignment="1" applyProtection="1">
      <alignment horizontal="center" shrinkToFit="1"/>
      <protection hidden="1"/>
    </xf>
    <xf numFmtId="0" fontId="0" fillId="0" borderId="6" xfId="0" applyBorder="1" applyProtection="1">
      <protection hidden="1"/>
    </xf>
    <xf numFmtId="0" fontId="0" fillId="0" borderId="13" xfId="0" applyBorder="1" applyProtection="1">
      <protection hidden="1"/>
    </xf>
    <xf numFmtId="0" fontId="0" fillId="0" borderId="10" xfId="0" applyBorder="1" applyProtection="1">
      <protection hidden="1"/>
    </xf>
    <xf numFmtId="0" fontId="7" fillId="0" borderId="31" xfId="0" applyFont="1" applyFill="1" applyBorder="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7" fillId="0" borderId="6" xfId="0" quotePrefix="1" applyFont="1" applyFill="1" applyBorder="1" applyAlignment="1" applyProtection="1">
      <alignment horizontal="center"/>
      <protection hidden="1"/>
    </xf>
    <xf numFmtId="0" fontId="8" fillId="0" borderId="34" xfId="0" applyFont="1" applyFill="1" applyBorder="1" applyAlignment="1" applyProtection="1">
      <alignment horizontal="center" vertical="center"/>
      <protection hidden="1"/>
    </xf>
    <xf numFmtId="0" fontId="8" fillId="0" borderId="36" xfId="0" applyFont="1" applyFill="1" applyBorder="1" applyAlignment="1" applyProtection="1">
      <alignment horizontal="center" vertical="center"/>
      <protection hidden="1"/>
    </xf>
    <xf numFmtId="0" fontId="8" fillId="0" borderId="32" xfId="0" applyFont="1" applyFill="1" applyBorder="1" applyAlignment="1" applyProtection="1">
      <alignment horizontal="center" vertical="center"/>
      <protection hidden="1"/>
    </xf>
    <xf numFmtId="0" fontId="8" fillId="0" borderId="45" xfId="0" applyFont="1" applyFill="1" applyBorder="1" applyAlignment="1" applyProtection="1">
      <alignment horizontal="center" vertical="center"/>
      <protection hidden="1"/>
    </xf>
    <xf numFmtId="0" fontId="8" fillId="0" borderId="38" xfId="0" applyFont="1" applyFill="1" applyBorder="1" applyAlignment="1" applyProtection="1">
      <alignment horizontal="center" vertical="center"/>
      <protection hidden="1"/>
    </xf>
    <xf numFmtId="0" fontId="0" fillId="0" borderId="36" xfId="0" applyBorder="1" applyProtection="1">
      <protection hidden="1"/>
    </xf>
    <xf numFmtId="0" fontId="0" fillId="0" borderId="39" xfId="0" applyBorder="1" applyProtection="1">
      <protection hidden="1"/>
    </xf>
    <xf numFmtId="0" fontId="14" fillId="0" borderId="3" xfId="0" applyFont="1" applyFill="1" applyBorder="1" applyAlignment="1" applyProtection="1">
      <alignment horizontal="center" vertical="center" shrinkToFit="1"/>
      <protection hidden="1"/>
    </xf>
    <xf numFmtId="0" fontId="20" fillId="0" borderId="2" xfId="0" applyFont="1" applyFill="1" applyBorder="1" applyAlignment="1" applyProtection="1">
      <alignment horizontal="center" shrinkToFit="1"/>
      <protection locked="0" hidden="1"/>
    </xf>
    <xf numFmtId="0" fontId="20" fillId="0" borderId="1" xfId="0" applyFont="1" applyFill="1" applyBorder="1" applyAlignment="1" applyProtection="1">
      <alignment horizontal="center" shrinkToFit="1"/>
      <protection locked="0" hidden="1"/>
    </xf>
    <xf numFmtId="0" fontId="20" fillId="0" borderId="7" xfId="0" applyFont="1" applyFill="1" applyBorder="1" applyAlignment="1" applyProtection="1">
      <alignment horizontal="center" shrinkToFit="1"/>
      <protection locked="0" hidden="1"/>
    </xf>
    <xf numFmtId="0" fontId="20" fillId="0" borderId="5" xfId="0" applyFont="1" applyFill="1" applyBorder="1" applyAlignment="1" applyProtection="1">
      <alignment horizontal="center" shrinkToFit="1"/>
      <protection locked="0" hidden="1"/>
    </xf>
    <xf numFmtId="0" fontId="14" fillId="0" borderId="1" xfId="0" applyFont="1" applyFill="1" applyBorder="1" applyAlignment="1" applyProtection="1">
      <alignment horizontal="center" vertical="center" shrinkToFit="1"/>
      <protection hidden="1"/>
    </xf>
    <xf numFmtId="0" fontId="14" fillId="0" borderId="1" xfId="0" applyFont="1" applyFill="1" applyBorder="1" applyAlignment="1" applyProtection="1">
      <alignment vertical="center" shrinkToFit="1"/>
      <protection hidden="1"/>
    </xf>
    <xf numFmtId="0" fontId="14" fillId="0" borderId="0" xfId="0" applyFont="1" applyFill="1" applyBorder="1" applyAlignment="1" applyProtection="1">
      <alignment vertical="center" shrinkToFit="1"/>
      <protection hidden="1"/>
    </xf>
    <xf numFmtId="0" fontId="14" fillId="0" borderId="5" xfId="0" applyFont="1" applyFill="1" applyBorder="1" applyAlignment="1" applyProtection="1">
      <alignment vertical="center" shrinkToFit="1"/>
      <protection hidden="1"/>
    </xf>
    <xf numFmtId="0" fontId="2" fillId="0" borderId="0" xfId="0" applyFont="1" applyFill="1" applyBorder="1" applyAlignment="1" applyProtection="1">
      <alignment horizontal="center" vertical="top" shrinkToFit="1"/>
      <protection hidden="1"/>
    </xf>
    <xf numFmtId="0" fontId="44" fillId="0" borderId="0" xfId="0" applyFont="1" applyAlignment="1" applyProtection="1">
      <alignment horizontal="center" vertical="center" shrinkToFit="1"/>
      <protection hidden="1"/>
    </xf>
    <xf numFmtId="0" fontId="14" fillId="0" borderId="1" xfId="0" applyFont="1" applyBorder="1" applyAlignment="1" applyProtection="1">
      <alignment horizontal="left" vertical="center" shrinkToFit="1"/>
      <protection hidden="1"/>
    </xf>
    <xf numFmtId="0" fontId="14" fillId="0" borderId="0" xfId="0" applyFont="1" applyBorder="1" applyAlignment="1" applyProtection="1">
      <alignment horizontal="left" vertical="center" shrinkToFit="1"/>
      <protection hidden="1"/>
    </xf>
    <xf numFmtId="0" fontId="17" fillId="0" borderId="0" xfId="0" applyFont="1" applyAlignment="1" applyProtection="1">
      <alignment horizontal="left" vertical="center" shrinkToFit="1"/>
      <protection hidden="1"/>
    </xf>
    <xf numFmtId="0" fontId="22" fillId="0" borderId="12" xfId="0" applyFont="1" applyFill="1" applyBorder="1" applyAlignment="1" applyProtection="1">
      <alignment horizontal="center" shrinkToFit="1"/>
      <protection locked="0" hidden="1"/>
    </xf>
    <xf numFmtId="0" fontId="22" fillId="0" borderId="8" xfId="0" applyFont="1" applyFill="1" applyBorder="1" applyAlignment="1" applyProtection="1">
      <alignment horizontal="center" shrinkToFit="1"/>
      <protection locked="0" hidden="1"/>
    </xf>
    <xf numFmtId="0" fontId="2" fillId="0" borderId="42" xfId="0" applyFont="1" applyFill="1" applyBorder="1" applyAlignment="1" applyProtection="1">
      <alignment horizontal="center" vertical="center" shrinkToFit="1"/>
      <protection hidden="1"/>
    </xf>
    <xf numFmtId="0" fontId="2" fillId="0" borderId="6" xfId="0" applyFont="1" applyFill="1" applyBorder="1" applyAlignment="1" applyProtection="1">
      <alignment horizontal="center" vertical="center" shrinkToFit="1"/>
      <protection hidden="1"/>
    </xf>
    <xf numFmtId="0" fontId="2" fillId="0" borderId="7" xfId="0" applyFont="1" applyFill="1" applyBorder="1" applyAlignment="1" applyProtection="1">
      <alignment horizontal="center" vertical="center" shrinkToFit="1"/>
      <protection hidden="1"/>
    </xf>
    <xf numFmtId="0" fontId="2" fillId="0" borderId="31" xfId="0" applyFont="1" applyFill="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shrinkToFit="1"/>
      <protection hidden="1"/>
    </xf>
    <xf numFmtId="0" fontId="2" fillId="0" borderId="5" xfId="0" applyFont="1" applyFill="1" applyBorder="1" applyAlignment="1" applyProtection="1">
      <alignment horizontal="center" vertical="center" shrinkToFit="1"/>
      <protection hidden="1"/>
    </xf>
    <xf numFmtId="0" fontId="22" fillId="0" borderId="84" xfId="0" applyFont="1" applyFill="1" applyBorder="1" applyAlignment="1" applyProtection="1">
      <alignment horizontal="center" vertical="center"/>
      <protection locked="0" hidden="1"/>
    </xf>
    <xf numFmtId="0" fontId="22" fillId="0" borderId="6" xfId="0" applyFont="1" applyFill="1" applyBorder="1" applyAlignment="1" applyProtection="1">
      <alignment horizontal="center" vertical="center"/>
      <protection locked="0" hidden="1"/>
    </xf>
    <xf numFmtId="0" fontId="22" fillId="0" borderId="85" xfId="0" applyFont="1" applyFill="1" applyBorder="1" applyAlignment="1" applyProtection="1">
      <alignment horizontal="center" vertical="center"/>
      <protection locked="0" hidden="1"/>
    </xf>
    <xf numFmtId="0" fontId="22" fillId="0" borderId="86" xfId="0" applyFont="1" applyFill="1" applyBorder="1" applyAlignment="1" applyProtection="1">
      <alignment horizontal="center" vertical="center"/>
      <protection locked="0" hidden="1"/>
    </xf>
    <xf numFmtId="0" fontId="22" fillId="0" borderId="82" xfId="0" applyFont="1" applyFill="1" applyBorder="1" applyAlignment="1" applyProtection="1">
      <alignment horizontal="center" vertical="center"/>
      <protection locked="0" hidden="1"/>
    </xf>
    <xf numFmtId="0" fontId="22" fillId="0" borderId="63" xfId="0" applyFont="1" applyFill="1" applyBorder="1" applyAlignment="1" applyProtection="1">
      <alignment horizontal="center" vertical="center"/>
      <protection locked="0" hidden="1"/>
    </xf>
    <xf numFmtId="0" fontId="30" fillId="0" borderId="77" xfId="0" applyFont="1" applyFill="1" applyBorder="1" applyAlignment="1" applyProtection="1">
      <alignment horizontal="center" vertical="center"/>
      <protection hidden="1"/>
    </xf>
    <xf numFmtId="0" fontId="30" fillId="0" borderId="80" xfId="0" applyFont="1" applyFill="1" applyBorder="1" applyAlignment="1" applyProtection="1">
      <alignment horizontal="center" vertical="center"/>
      <protection hidden="1"/>
    </xf>
    <xf numFmtId="0" fontId="30" fillId="0" borderId="71" xfId="0" applyFont="1" applyFill="1" applyBorder="1" applyAlignment="1" applyProtection="1">
      <alignment horizontal="center" vertical="center"/>
      <protection hidden="1"/>
    </xf>
    <xf numFmtId="0" fontId="30" fillId="0" borderId="67"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30" fillId="0" borderId="68" xfId="0" applyFont="1" applyFill="1" applyBorder="1" applyAlignment="1" applyProtection="1">
      <alignment horizontal="center" vertical="center"/>
      <protection hidden="1"/>
    </xf>
    <xf numFmtId="0" fontId="38" fillId="0" borderId="77" xfId="0" applyFont="1" applyFill="1" applyBorder="1" applyAlignment="1" applyProtection="1">
      <alignment horizontal="distributed" vertical="center" wrapText="1"/>
      <protection hidden="1"/>
    </xf>
    <xf numFmtId="0" fontId="38" fillId="0" borderId="80" xfId="0" applyFont="1" applyFill="1" applyBorder="1" applyAlignment="1" applyProtection="1">
      <alignment horizontal="distributed" vertical="center" wrapText="1"/>
      <protection hidden="1"/>
    </xf>
    <xf numFmtId="0" fontId="38" fillId="0" borderId="71" xfId="0" applyFont="1" applyFill="1" applyBorder="1" applyAlignment="1" applyProtection="1">
      <alignment horizontal="distributed" vertical="center" wrapText="1"/>
      <protection hidden="1"/>
    </xf>
    <xf numFmtId="0" fontId="38" fillId="0" borderId="67" xfId="0" applyFont="1" applyFill="1" applyBorder="1" applyAlignment="1" applyProtection="1">
      <alignment horizontal="distributed" vertical="center" wrapText="1"/>
      <protection hidden="1"/>
    </xf>
    <xf numFmtId="0" fontId="38" fillId="0" borderId="0" xfId="0" applyFont="1" applyFill="1" applyBorder="1" applyAlignment="1" applyProtection="1">
      <alignment horizontal="distributed" vertical="center" wrapText="1"/>
      <protection hidden="1"/>
    </xf>
    <xf numFmtId="0" fontId="38" fillId="0" borderId="68" xfId="0" applyFont="1" applyFill="1" applyBorder="1" applyAlignment="1" applyProtection="1">
      <alignment horizontal="distributed" vertical="center" wrapText="1"/>
      <protection hidden="1"/>
    </xf>
    <xf numFmtId="0" fontId="38" fillId="0" borderId="72" xfId="0" applyFont="1" applyFill="1" applyBorder="1" applyAlignment="1" applyProtection="1">
      <alignment horizontal="distributed" vertical="center" wrapText="1"/>
      <protection hidden="1"/>
    </xf>
    <xf numFmtId="0" fontId="38" fillId="0" borderId="61" xfId="0" applyFont="1" applyFill="1" applyBorder="1" applyAlignment="1" applyProtection="1">
      <alignment horizontal="distributed" vertical="center" wrapText="1"/>
      <protection hidden="1"/>
    </xf>
    <xf numFmtId="0" fontId="38" fillId="0" borderId="73" xfId="0" applyFont="1" applyFill="1" applyBorder="1" applyAlignment="1" applyProtection="1">
      <alignment horizontal="distributed" vertical="center" wrapText="1"/>
      <protection hidden="1"/>
    </xf>
    <xf numFmtId="0" fontId="5" fillId="0" borderId="62" xfId="0" applyFont="1" applyFill="1" applyBorder="1" applyAlignment="1" applyProtection="1">
      <alignment horizontal="distributed" vertical="center" wrapText="1"/>
      <protection hidden="1"/>
    </xf>
    <xf numFmtId="0" fontId="5" fillId="0" borderId="0" xfId="0" applyFont="1" applyFill="1" applyBorder="1" applyAlignment="1" applyProtection="1">
      <alignment horizontal="distributed" vertical="center" wrapText="1"/>
      <protection hidden="1"/>
    </xf>
    <xf numFmtId="0" fontId="5" fillId="0" borderId="87" xfId="0" applyFont="1" applyFill="1" applyBorder="1" applyAlignment="1" applyProtection="1">
      <alignment horizontal="distributed" vertical="center" wrapText="1"/>
      <protection hidden="1"/>
    </xf>
    <xf numFmtId="0" fontId="5" fillId="0" borderId="61" xfId="0" applyFont="1" applyFill="1" applyBorder="1" applyAlignment="1" applyProtection="1">
      <alignment horizontal="distributed" vertical="center" wrapText="1"/>
      <protection hidden="1"/>
    </xf>
    <xf numFmtId="0" fontId="23" fillId="0" borderId="1" xfId="0" applyFont="1" applyFill="1" applyBorder="1" applyAlignment="1" applyProtection="1">
      <alignment horizontal="center" vertical="center"/>
      <protection locked="0" hidden="1"/>
    </xf>
    <xf numFmtId="0" fontId="23" fillId="0" borderId="68" xfId="0" applyFont="1" applyFill="1" applyBorder="1" applyAlignment="1" applyProtection="1">
      <alignment horizontal="center" vertical="center"/>
      <protection locked="0" hidden="1"/>
    </xf>
    <xf numFmtId="0" fontId="23" fillId="0" borderId="79" xfId="0" applyFont="1" applyFill="1" applyBorder="1" applyAlignment="1" applyProtection="1">
      <alignment horizontal="center" vertical="center"/>
      <protection locked="0" hidden="1"/>
    </xf>
    <xf numFmtId="0" fontId="23" fillId="0" borderId="73" xfId="0" applyFont="1" applyFill="1" applyBorder="1" applyAlignment="1" applyProtection="1">
      <alignment horizontal="center" vertical="center"/>
      <protection locked="0" hidden="1"/>
    </xf>
    <xf numFmtId="0" fontId="30" fillId="0" borderId="67" xfId="0" applyFont="1" applyBorder="1" applyAlignment="1">
      <alignment horizontal="distributed" vertical="center" wrapText="1"/>
    </xf>
    <xf numFmtId="0" fontId="30" fillId="0" borderId="0" xfId="0" applyFont="1" applyBorder="1" applyAlignment="1">
      <alignment horizontal="distributed" vertical="center" wrapText="1"/>
    </xf>
    <xf numFmtId="0" fontId="30" fillId="0" borderId="68" xfId="0" applyFont="1" applyBorder="1" applyAlignment="1">
      <alignment horizontal="distributed" vertical="center" wrapText="1"/>
    </xf>
    <xf numFmtId="0" fontId="30" fillId="0" borderId="72" xfId="0" applyFont="1" applyBorder="1" applyAlignment="1">
      <alignment horizontal="distributed" vertical="center" wrapText="1"/>
    </xf>
    <xf numFmtId="0" fontId="30" fillId="0" borderId="61" xfId="0" applyFont="1" applyBorder="1" applyAlignment="1">
      <alignment horizontal="distributed" vertical="center" wrapText="1"/>
    </xf>
    <xf numFmtId="0" fontId="30" fillId="0" borderId="73" xfId="0" applyFont="1" applyBorder="1" applyAlignment="1">
      <alignment horizontal="distributed" vertical="center" wrapText="1"/>
    </xf>
    <xf numFmtId="0" fontId="0" fillId="0" borderId="77" xfId="0" applyBorder="1" applyAlignment="1" applyProtection="1">
      <alignment horizontal="center"/>
      <protection locked="0" hidden="1"/>
    </xf>
    <xf numFmtId="0" fontId="0" fillId="0" borderId="80" xfId="0" applyBorder="1" applyAlignment="1" applyProtection="1">
      <alignment horizontal="center"/>
      <protection locked="0" hidden="1"/>
    </xf>
    <xf numFmtId="0" fontId="0" fillId="0" borderId="71" xfId="0" applyBorder="1" applyAlignment="1" applyProtection="1">
      <alignment horizontal="center"/>
      <protection locked="0" hidden="1"/>
    </xf>
    <xf numFmtId="0" fontId="0" fillId="0" borderId="72" xfId="0" applyBorder="1" applyAlignment="1" applyProtection="1">
      <alignment horizontal="center"/>
      <protection locked="0" hidden="1"/>
    </xf>
    <xf numFmtId="0" fontId="0" fillId="0" borderId="61" xfId="0" applyBorder="1" applyAlignment="1" applyProtection="1">
      <alignment horizontal="center"/>
      <protection locked="0" hidden="1"/>
    </xf>
    <xf numFmtId="0" fontId="0" fillId="0" borderId="73" xfId="0" applyBorder="1" applyAlignment="1" applyProtection="1">
      <alignment horizontal="center"/>
      <protection locked="0" hidden="1"/>
    </xf>
    <xf numFmtId="0" fontId="3" fillId="0" borderId="42" xfId="0" applyFont="1" applyFill="1" applyBorder="1" applyAlignment="1" applyProtection="1">
      <alignment horizontal="center" vertical="center" wrapText="1" shrinkToFit="1"/>
      <protection hidden="1"/>
    </xf>
    <xf numFmtId="0" fontId="3" fillId="0" borderId="6" xfId="0" applyFont="1" applyFill="1" applyBorder="1" applyAlignment="1" applyProtection="1">
      <alignment horizontal="center" vertical="center" wrapText="1" shrinkToFit="1"/>
      <protection hidden="1"/>
    </xf>
    <xf numFmtId="0" fontId="3" fillId="0" borderId="7" xfId="0" applyFont="1" applyFill="1" applyBorder="1" applyAlignment="1" applyProtection="1">
      <alignment horizontal="center" vertical="center" wrapText="1" shrinkToFit="1"/>
      <protection hidden="1"/>
    </xf>
    <xf numFmtId="0" fontId="3" fillId="0" borderId="31" xfId="0" applyFont="1" applyFill="1" applyBorder="1" applyAlignment="1" applyProtection="1">
      <alignment horizontal="center" vertical="center" wrapText="1" shrinkToFit="1"/>
      <protection hidden="1"/>
    </xf>
    <xf numFmtId="0" fontId="3" fillId="0" borderId="0" xfId="0" applyFont="1" applyFill="1" applyBorder="1" applyAlignment="1" applyProtection="1">
      <alignment horizontal="center" vertical="center" wrapText="1" shrinkToFit="1"/>
      <protection hidden="1"/>
    </xf>
    <xf numFmtId="0" fontId="3" fillId="0" borderId="5" xfId="0" applyFont="1" applyFill="1" applyBorder="1" applyAlignment="1" applyProtection="1">
      <alignment horizontal="center" vertical="center" wrapText="1" shrinkToFit="1"/>
      <protection hidden="1"/>
    </xf>
    <xf numFmtId="0" fontId="3" fillId="0" borderId="45" xfId="0" applyFont="1" applyFill="1" applyBorder="1" applyAlignment="1" applyProtection="1">
      <alignment horizontal="center" vertical="center" wrapText="1" shrinkToFit="1"/>
      <protection hidden="1"/>
    </xf>
    <xf numFmtId="0" fontId="3" fillId="0" borderId="13" xfId="0" applyFont="1" applyFill="1" applyBorder="1" applyAlignment="1" applyProtection="1">
      <alignment horizontal="center" vertical="center" wrapText="1" shrinkToFit="1"/>
      <protection hidden="1"/>
    </xf>
    <xf numFmtId="0" fontId="3" fillId="0" borderId="10" xfId="0" applyFont="1" applyFill="1" applyBorder="1" applyAlignment="1" applyProtection="1">
      <alignment horizontal="center" vertical="center" wrapText="1" shrinkToFit="1"/>
      <protection hidden="1"/>
    </xf>
    <xf numFmtId="0" fontId="3" fillId="0" borderId="2" xfId="0" applyFont="1" applyFill="1" applyBorder="1" applyAlignment="1" applyProtection="1">
      <alignment horizontal="center"/>
      <protection locked="0" hidden="1"/>
    </xf>
    <xf numFmtId="0" fontId="3" fillId="0" borderId="6" xfId="0" applyFont="1" applyFill="1" applyBorder="1" applyAlignment="1" applyProtection="1">
      <alignment horizontal="center"/>
      <protection locked="0" hidden="1"/>
    </xf>
    <xf numFmtId="0" fontId="3" fillId="0" borderId="7" xfId="0" applyFont="1" applyFill="1" applyBorder="1" applyAlignment="1" applyProtection="1">
      <alignment horizontal="center"/>
      <protection locked="0" hidden="1"/>
    </xf>
    <xf numFmtId="0" fontId="36" fillId="0" borderId="2" xfId="0" applyFont="1" applyFill="1" applyBorder="1" applyAlignment="1" applyProtection="1">
      <alignment horizontal="distributed" vertical="center"/>
      <protection hidden="1"/>
    </xf>
    <xf numFmtId="0" fontId="36" fillId="0" borderId="6" xfId="0" applyFont="1" applyFill="1" applyBorder="1" applyAlignment="1" applyProtection="1">
      <alignment horizontal="distributed" vertical="center"/>
      <protection hidden="1"/>
    </xf>
    <xf numFmtId="0" fontId="36" fillId="0" borderId="7" xfId="0" applyFont="1" applyFill="1" applyBorder="1" applyAlignment="1" applyProtection="1">
      <alignment horizontal="distributed" vertical="center"/>
      <protection hidden="1"/>
    </xf>
    <xf numFmtId="0" fontId="36" fillId="0" borderId="9" xfId="0" applyFont="1" applyFill="1" applyBorder="1" applyAlignment="1" applyProtection="1">
      <alignment horizontal="distributed" vertical="center"/>
      <protection hidden="1"/>
    </xf>
    <xf numFmtId="0" fontId="36" fillId="0" borderId="13" xfId="0" applyFont="1" applyFill="1" applyBorder="1" applyAlignment="1" applyProtection="1">
      <alignment horizontal="distributed" vertical="center"/>
      <protection hidden="1"/>
    </xf>
    <xf numFmtId="0" fontId="36" fillId="0" borderId="10" xfId="0" applyFont="1" applyFill="1" applyBorder="1" applyAlignment="1" applyProtection="1">
      <alignment horizontal="distributed" vertical="center"/>
      <protection hidden="1"/>
    </xf>
    <xf numFmtId="0" fontId="25" fillId="0" borderId="2" xfId="0" applyFont="1" applyFill="1" applyBorder="1" applyAlignment="1" applyProtection="1">
      <alignment horizontal="center" vertical="center"/>
      <protection locked="0" hidden="1"/>
    </xf>
    <xf numFmtId="0" fontId="25" fillId="0" borderId="6" xfId="0" applyFont="1" applyFill="1" applyBorder="1" applyAlignment="1" applyProtection="1">
      <alignment horizontal="center" vertical="center"/>
      <protection locked="0" hidden="1"/>
    </xf>
    <xf numFmtId="0" fontId="25" fillId="0" borderId="12" xfId="0" applyFont="1" applyFill="1" applyBorder="1" applyAlignment="1" applyProtection="1">
      <alignment horizontal="center" vertical="center"/>
      <protection locked="0" hidden="1"/>
    </xf>
    <xf numFmtId="0" fontId="25" fillId="0" borderId="9" xfId="0" applyFont="1" applyFill="1" applyBorder="1" applyAlignment="1" applyProtection="1">
      <alignment horizontal="center" vertical="center"/>
      <protection locked="0" hidden="1"/>
    </xf>
    <xf numFmtId="0" fontId="25" fillId="0" borderId="13" xfId="0" applyFont="1" applyFill="1" applyBorder="1" applyAlignment="1" applyProtection="1">
      <alignment horizontal="center" vertical="center"/>
      <protection locked="0" hidden="1"/>
    </xf>
    <xf numFmtId="0" fontId="25" fillId="0" borderId="14" xfId="0" applyFont="1" applyFill="1" applyBorder="1" applyAlignment="1" applyProtection="1">
      <alignment horizontal="center" vertical="center"/>
      <protection locked="0" hidden="1"/>
    </xf>
    <xf numFmtId="0" fontId="36" fillId="0" borderId="1" xfId="0" applyFont="1" applyFill="1" applyBorder="1" applyAlignment="1" applyProtection="1">
      <alignment horizontal="right"/>
      <protection hidden="1"/>
    </xf>
    <xf numFmtId="0" fontId="36" fillId="0" borderId="0" xfId="0" applyFont="1" applyFill="1" applyBorder="1" applyAlignment="1" applyProtection="1">
      <alignment horizontal="right"/>
      <protection hidden="1"/>
    </xf>
    <xf numFmtId="0" fontId="36" fillId="0" borderId="9" xfId="0" applyFont="1" applyFill="1" applyBorder="1" applyAlignment="1" applyProtection="1">
      <alignment horizontal="right"/>
      <protection hidden="1"/>
    </xf>
    <xf numFmtId="0" fontId="36" fillId="0" borderId="13" xfId="0" applyFont="1" applyFill="1" applyBorder="1" applyAlignment="1" applyProtection="1">
      <alignment horizontal="right"/>
      <protection hidden="1"/>
    </xf>
    <xf numFmtId="0" fontId="36" fillId="0" borderId="0" xfId="0" applyFont="1" applyFill="1" applyBorder="1" applyAlignment="1" applyProtection="1">
      <alignment horizontal="center"/>
      <protection locked="0" hidden="1"/>
    </xf>
    <xf numFmtId="0" fontId="36" fillId="0" borderId="13" xfId="0" applyFont="1" applyFill="1" applyBorder="1" applyAlignment="1" applyProtection="1">
      <alignment horizontal="center"/>
      <protection locked="0" hidden="1"/>
    </xf>
    <xf numFmtId="0" fontId="36" fillId="0" borderId="0" xfId="0" applyFont="1" applyFill="1" applyBorder="1" applyAlignment="1" applyProtection="1">
      <alignment horizontal="left"/>
      <protection hidden="1"/>
    </xf>
    <xf numFmtId="0" fontId="36" fillId="0" borderId="5" xfId="0" applyFont="1" applyFill="1" applyBorder="1" applyAlignment="1" applyProtection="1">
      <alignment horizontal="left"/>
      <protection hidden="1"/>
    </xf>
    <xf numFmtId="0" fontId="36" fillId="0" borderId="13" xfId="0" applyFont="1" applyFill="1" applyBorder="1" applyAlignment="1" applyProtection="1">
      <alignment horizontal="left"/>
      <protection hidden="1"/>
    </xf>
    <xf numFmtId="0" fontId="36" fillId="0" borderId="10" xfId="0" applyFont="1" applyFill="1" applyBorder="1" applyAlignment="1" applyProtection="1">
      <alignment horizontal="left"/>
      <protection hidden="1"/>
    </xf>
    <xf numFmtId="0" fontId="3" fillId="0" borderId="2" xfId="0" applyFont="1" applyFill="1" applyBorder="1" applyAlignment="1" applyProtection="1">
      <alignment horizontal="distributed" vertical="center" wrapText="1"/>
      <protection hidden="1"/>
    </xf>
    <xf numFmtId="0" fontId="3" fillId="0" borderId="6" xfId="0" applyFont="1" applyFill="1" applyBorder="1" applyAlignment="1" applyProtection="1">
      <alignment horizontal="distributed" vertical="center" wrapText="1"/>
      <protection hidden="1"/>
    </xf>
    <xf numFmtId="0" fontId="3" fillId="0" borderId="7" xfId="0" applyFont="1" applyFill="1" applyBorder="1" applyAlignment="1" applyProtection="1">
      <alignment horizontal="distributed" vertical="center" wrapText="1"/>
      <protection hidden="1"/>
    </xf>
    <xf numFmtId="0" fontId="3" fillId="0" borderId="1" xfId="0" applyFont="1" applyFill="1" applyBorder="1" applyAlignment="1" applyProtection="1">
      <alignment horizontal="distributed" vertical="center" wrapText="1"/>
      <protection hidden="1"/>
    </xf>
    <xf numFmtId="0" fontId="3" fillId="0" borderId="0" xfId="0" applyFont="1" applyFill="1" applyBorder="1" applyAlignment="1" applyProtection="1">
      <alignment horizontal="distributed" vertical="center" wrapText="1"/>
      <protection hidden="1"/>
    </xf>
    <xf numFmtId="0" fontId="3" fillId="0" borderId="5" xfId="0" applyFont="1" applyFill="1" applyBorder="1" applyAlignment="1" applyProtection="1">
      <alignment horizontal="distributed" vertical="center" wrapText="1"/>
      <protection hidden="1"/>
    </xf>
    <xf numFmtId="0" fontId="3" fillId="0" borderId="9" xfId="0" applyFont="1" applyFill="1" applyBorder="1" applyAlignment="1" applyProtection="1">
      <alignment horizontal="distributed" vertical="center" wrapText="1"/>
      <protection hidden="1"/>
    </xf>
    <xf numFmtId="0" fontId="3" fillId="0" borderId="13" xfId="0" applyFont="1" applyFill="1" applyBorder="1" applyAlignment="1" applyProtection="1">
      <alignment horizontal="distributed" vertical="center" wrapText="1"/>
      <protection hidden="1"/>
    </xf>
    <xf numFmtId="0" fontId="3" fillId="0" borderId="10" xfId="0" applyFont="1" applyFill="1" applyBorder="1" applyAlignment="1" applyProtection="1">
      <alignment horizontal="distributed" vertical="center" wrapText="1"/>
      <protection hidden="1"/>
    </xf>
    <xf numFmtId="0" fontId="22" fillId="0" borderId="80" xfId="0" applyFont="1" applyFill="1" applyBorder="1" applyAlignment="1" applyProtection="1">
      <alignment horizontal="center" vertical="center"/>
      <protection locked="0" hidden="1"/>
    </xf>
    <xf numFmtId="0" fontId="22" fillId="0" borderId="0" xfId="0" applyFont="1" applyFill="1" applyBorder="1" applyAlignment="1" applyProtection="1">
      <alignment horizontal="center" vertical="center"/>
      <protection locked="0" hidden="1"/>
    </xf>
    <xf numFmtId="0" fontId="22" fillId="0" borderId="33" xfId="0" applyFont="1" applyFill="1" applyBorder="1" applyAlignment="1" applyProtection="1">
      <alignment horizontal="center" vertical="center"/>
      <protection locked="0" hidden="1"/>
    </xf>
    <xf numFmtId="0" fontId="22" fillId="0" borderId="30" xfId="0" applyFont="1" applyFill="1" applyBorder="1" applyAlignment="1" applyProtection="1">
      <alignment horizontal="center" vertical="center"/>
      <protection locked="0" hidden="1"/>
    </xf>
    <xf numFmtId="0" fontId="22" fillId="0" borderId="52" xfId="0" applyFont="1" applyFill="1" applyBorder="1" applyAlignment="1" applyProtection="1">
      <alignment horizontal="center" vertical="center"/>
      <protection locked="0" hidden="1"/>
    </xf>
    <xf numFmtId="0" fontId="2" fillId="0" borderId="45" xfId="0" applyFont="1" applyFill="1" applyBorder="1" applyAlignment="1" applyProtection="1">
      <alignment horizontal="center" vertical="center" shrinkToFit="1"/>
      <protection hidden="1"/>
    </xf>
    <xf numFmtId="0" fontId="2" fillId="0" borderId="13" xfId="0" applyFont="1" applyFill="1" applyBorder="1" applyAlignment="1" applyProtection="1">
      <alignment horizontal="center" vertical="center" shrinkToFit="1"/>
      <protection hidden="1"/>
    </xf>
    <xf numFmtId="0" fontId="2" fillId="0" borderId="10" xfId="0" applyFont="1" applyFill="1" applyBorder="1" applyAlignment="1" applyProtection="1">
      <alignment horizontal="center" vertical="center" shrinkToFit="1"/>
      <protection hidden="1"/>
    </xf>
    <xf numFmtId="0" fontId="23" fillId="0" borderId="5" xfId="0" applyFont="1" applyFill="1" applyBorder="1" applyAlignment="1" applyProtection="1">
      <alignment horizontal="center" vertical="center"/>
      <protection locked="0" hidden="1"/>
    </xf>
    <xf numFmtId="0" fontId="6" fillId="0" borderId="2" xfId="0" applyFont="1" applyFill="1" applyBorder="1" applyAlignment="1" applyProtection="1">
      <alignment horizontal="distributed" vertical="center" wrapText="1" shrinkToFit="1"/>
      <protection hidden="1"/>
    </xf>
    <xf numFmtId="0" fontId="6" fillId="0" borderId="6" xfId="0" applyFont="1" applyFill="1" applyBorder="1" applyAlignment="1" applyProtection="1">
      <alignment horizontal="distributed" vertical="center" wrapText="1" shrinkToFit="1"/>
      <protection hidden="1"/>
    </xf>
    <xf numFmtId="0" fontId="6" fillId="0" borderId="7" xfId="0" applyFont="1" applyFill="1" applyBorder="1" applyAlignment="1" applyProtection="1">
      <alignment horizontal="distributed" vertical="center" wrapText="1" shrinkToFit="1"/>
      <protection hidden="1"/>
    </xf>
    <xf numFmtId="0" fontId="6" fillId="0" borderId="1" xfId="0" applyFont="1" applyFill="1" applyBorder="1" applyAlignment="1" applyProtection="1">
      <alignment horizontal="distributed" vertical="center" wrapText="1" shrinkToFit="1"/>
      <protection hidden="1"/>
    </xf>
    <xf numFmtId="0" fontId="6" fillId="0" borderId="0" xfId="0" applyFont="1" applyFill="1" applyBorder="1" applyAlignment="1" applyProtection="1">
      <alignment horizontal="distributed" vertical="center" wrapText="1" shrinkToFit="1"/>
      <protection hidden="1"/>
    </xf>
    <xf numFmtId="0" fontId="6" fillId="0" borderId="5" xfId="0" applyFont="1" applyFill="1" applyBorder="1" applyAlignment="1" applyProtection="1">
      <alignment horizontal="distributed" vertical="center" wrapText="1" shrinkToFit="1"/>
      <protection hidden="1"/>
    </xf>
    <xf numFmtId="0" fontId="6" fillId="0" borderId="81" xfId="0" applyFont="1" applyFill="1" applyBorder="1" applyAlignment="1" applyProtection="1">
      <alignment horizontal="distributed" vertical="center" wrapText="1" shrinkToFit="1"/>
      <protection hidden="1"/>
    </xf>
    <xf numFmtId="0" fontId="6" fillId="0" borderId="82" xfId="0" applyFont="1" applyFill="1" applyBorder="1" applyAlignment="1" applyProtection="1">
      <alignment horizontal="distributed" vertical="center" wrapText="1" shrinkToFit="1"/>
      <protection hidden="1"/>
    </xf>
    <xf numFmtId="0" fontId="6" fillId="0" borderId="83" xfId="0" applyFont="1" applyFill="1" applyBorder="1" applyAlignment="1" applyProtection="1">
      <alignment horizontal="distributed" vertical="center" wrapText="1" shrinkToFit="1"/>
      <protection hidden="1"/>
    </xf>
    <xf numFmtId="0" fontId="36" fillId="0" borderId="80" xfId="0" applyFont="1" applyFill="1" applyBorder="1" applyAlignment="1" applyProtection="1">
      <alignment horizontal="center" vertical="center"/>
      <protection locked="0" hidden="1"/>
    </xf>
    <xf numFmtId="0" fontId="36" fillId="0" borderId="0" xfId="0" applyFont="1" applyFill="1" applyBorder="1" applyAlignment="1" applyProtection="1">
      <alignment horizontal="center" vertical="center"/>
      <protection locked="0" hidden="1"/>
    </xf>
    <xf numFmtId="0" fontId="36" fillId="0" borderId="71" xfId="0" applyFont="1" applyFill="1" applyBorder="1" applyAlignment="1" applyProtection="1">
      <alignment horizontal="center" vertical="center"/>
      <protection locked="0" hidden="1"/>
    </xf>
    <xf numFmtId="0" fontId="36" fillId="0" borderId="68" xfId="0" applyFont="1" applyFill="1" applyBorder="1" applyAlignment="1" applyProtection="1">
      <alignment horizontal="center" vertical="center"/>
      <protection locked="0" hidden="1"/>
    </xf>
    <xf numFmtId="0" fontId="39" fillId="0" borderId="94" xfId="0" applyFont="1" applyFill="1" applyBorder="1" applyAlignment="1" applyProtection="1">
      <alignment vertical="center" textRotation="255"/>
      <protection hidden="1"/>
    </xf>
    <xf numFmtId="0" fontId="39" fillId="0" borderId="95" xfId="0" applyFont="1" applyFill="1" applyBorder="1" applyAlignment="1" applyProtection="1">
      <alignment vertical="center" textRotation="255"/>
      <protection hidden="1"/>
    </xf>
    <xf numFmtId="0" fontId="39" fillId="0" borderId="96" xfId="0" applyFont="1" applyFill="1" applyBorder="1" applyAlignment="1" applyProtection="1">
      <alignment vertical="center" textRotation="255"/>
      <protection hidden="1"/>
    </xf>
    <xf numFmtId="0" fontId="36" fillId="0" borderId="0" xfId="0" applyFont="1" applyFill="1" applyBorder="1" applyAlignment="1" applyProtection="1">
      <alignment horizontal="center" vertical="center"/>
      <protection hidden="1"/>
    </xf>
    <xf numFmtId="0" fontId="36" fillId="0" borderId="88" xfId="0" applyFont="1" applyFill="1" applyBorder="1" applyAlignment="1" applyProtection="1">
      <alignment horizontal="center" vertical="center"/>
      <protection hidden="1"/>
    </xf>
    <xf numFmtId="0" fontId="36" fillId="0" borderId="89" xfId="0" applyFont="1" applyFill="1" applyBorder="1" applyAlignment="1" applyProtection="1">
      <alignment horizontal="center" vertical="center"/>
      <protection hidden="1"/>
    </xf>
    <xf numFmtId="0" fontId="36" fillId="0" borderId="76" xfId="0" applyFont="1" applyFill="1" applyBorder="1" applyAlignment="1" applyProtection="1">
      <alignment horizontal="center" vertical="center"/>
      <protection hidden="1"/>
    </xf>
    <xf numFmtId="0" fontId="36" fillId="0" borderId="86" xfId="0" applyFont="1" applyFill="1" applyBorder="1" applyAlignment="1" applyProtection="1">
      <alignment horizontal="center" vertical="center"/>
      <protection hidden="1"/>
    </xf>
    <xf numFmtId="0" fontId="36" fillId="0" borderId="82" xfId="0" applyFont="1" applyFill="1" applyBorder="1" applyAlignment="1" applyProtection="1">
      <alignment horizontal="center" vertical="center"/>
      <protection hidden="1"/>
    </xf>
    <xf numFmtId="0" fontId="36" fillId="0" borderId="90" xfId="0" applyFont="1" applyFill="1" applyBorder="1" applyAlignment="1" applyProtection="1">
      <alignment horizontal="center" vertical="center"/>
      <protection hidden="1"/>
    </xf>
    <xf numFmtId="0" fontId="38" fillId="0" borderId="89" xfId="0" applyFont="1" applyFill="1" applyBorder="1" applyAlignment="1" applyProtection="1">
      <alignment horizontal="center" vertical="center"/>
      <protection hidden="1"/>
    </xf>
    <xf numFmtId="0" fontId="38" fillId="0" borderId="91" xfId="0" applyFont="1" applyFill="1" applyBorder="1" applyAlignment="1" applyProtection="1">
      <alignment horizontal="center" vertical="center"/>
      <protection hidden="1"/>
    </xf>
    <xf numFmtId="0" fontId="38" fillId="0" borderId="82" xfId="0" applyFont="1" applyFill="1" applyBorder="1" applyAlignment="1" applyProtection="1">
      <alignment horizontal="center" vertical="center"/>
      <protection hidden="1"/>
    </xf>
    <xf numFmtId="0" fontId="38" fillId="0" borderId="92" xfId="0" applyFont="1" applyFill="1" applyBorder="1" applyAlignment="1" applyProtection="1">
      <alignment horizontal="center" vertical="center"/>
      <protection hidden="1"/>
    </xf>
    <xf numFmtId="0" fontId="22" fillId="0" borderId="77" xfId="0" applyFont="1" applyFill="1" applyBorder="1" applyAlignment="1" applyProtection="1">
      <alignment horizontal="center" vertical="center"/>
      <protection locked="0" hidden="1"/>
    </xf>
    <xf numFmtId="0" fontId="22" fillId="0" borderId="67" xfId="0" applyFont="1" applyFill="1" applyBorder="1" applyAlignment="1" applyProtection="1">
      <alignment horizontal="center" vertical="center"/>
      <protection locked="0" hidden="1"/>
    </xf>
    <xf numFmtId="0" fontId="22" fillId="0" borderId="71" xfId="0" applyFont="1" applyFill="1" applyBorder="1" applyAlignment="1" applyProtection="1">
      <alignment horizontal="center" vertical="center"/>
      <protection locked="0" hidden="1"/>
    </xf>
    <xf numFmtId="0" fontId="22" fillId="0" borderId="68" xfId="0" applyFont="1" applyFill="1" applyBorder="1" applyAlignment="1" applyProtection="1">
      <alignment horizontal="center" vertical="center"/>
      <protection locked="0" hidden="1"/>
    </xf>
    <xf numFmtId="0" fontId="37" fillId="0" borderId="62"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93" xfId="0" applyFont="1" applyFill="1" applyBorder="1" applyAlignment="1" applyProtection="1">
      <alignment horizontal="center" vertical="center"/>
      <protection hidden="1"/>
    </xf>
    <xf numFmtId="0" fontId="37" fillId="0" borderId="13" xfId="0" applyFont="1" applyFill="1" applyBorder="1" applyAlignment="1" applyProtection="1">
      <alignment horizontal="center" vertical="center"/>
      <protection hidden="1"/>
    </xf>
    <xf numFmtId="0" fontId="36" fillId="0" borderId="0" xfId="0" applyFont="1" applyBorder="1" applyAlignment="1" applyProtection="1">
      <alignment horizontal="center" vertical="center"/>
      <protection hidden="1"/>
    </xf>
    <xf numFmtId="0" fontId="30" fillId="0" borderId="89" xfId="0" applyFont="1" applyFill="1" applyBorder="1" applyAlignment="1" applyProtection="1">
      <alignment horizontal="center" vertical="center"/>
      <protection hidden="1"/>
    </xf>
    <xf numFmtId="0" fontId="30" fillId="0" borderId="91" xfId="0" applyFont="1" applyFill="1" applyBorder="1" applyAlignment="1" applyProtection="1">
      <alignment horizontal="center" vertical="center"/>
      <protection hidden="1"/>
    </xf>
    <xf numFmtId="0" fontId="30" fillId="0" borderId="82" xfId="0" applyFont="1" applyFill="1" applyBorder="1" applyAlignment="1" applyProtection="1">
      <alignment horizontal="center" vertical="center"/>
      <protection hidden="1"/>
    </xf>
    <xf numFmtId="0" fontId="30" fillId="0" borderId="92"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top" textRotation="255" shrinkToFit="1"/>
      <protection hidden="1"/>
    </xf>
    <xf numFmtId="0" fontId="30" fillId="0" borderId="86" xfId="0" applyFont="1" applyFill="1" applyBorder="1" applyAlignment="1" applyProtection="1">
      <alignment horizontal="center" vertical="center"/>
      <protection hidden="1"/>
    </xf>
    <xf numFmtId="0" fontId="30" fillId="0" borderId="90" xfId="0" applyFont="1" applyFill="1" applyBorder="1" applyAlignment="1" applyProtection="1">
      <alignment horizontal="center" vertical="center"/>
      <protection hidden="1"/>
    </xf>
    <xf numFmtId="0" fontId="30" fillId="0" borderId="77" xfId="0" applyFont="1" applyFill="1" applyBorder="1" applyAlignment="1" applyProtection="1">
      <alignment horizontal="distributed" vertical="center"/>
      <protection hidden="1"/>
    </xf>
    <xf numFmtId="0" fontId="30" fillId="0" borderId="80" xfId="0" applyFont="1" applyFill="1" applyBorder="1" applyAlignment="1" applyProtection="1">
      <alignment horizontal="distributed" vertical="center"/>
      <protection hidden="1"/>
    </xf>
    <xf numFmtId="0" fontId="30" fillId="0" borderId="71" xfId="0" applyFont="1" applyFill="1" applyBorder="1" applyAlignment="1" applyProtection="1">
      <alignment horizontal="distributed" vertical="center"/>
      <protection hidden="1"/>
    </xf>
    <xf numFmtId="0" fontId="30" fillId="0" borderId="86" xfId="0" applyFont="1" applyFill="1" applyBorder="1" applyAlignment="1" applyProtection="1">
      <alignment horizontal="distributed" vertical="center"/>
      <protection hidden="1"/>
    </xf>
    <xf numFmtId="0" fontId="30" fillId="0" borderId="82" xfId="0" applyFont="1" applyFill="1" applyBorder="1" applyAlignment="1" applyProtection="1">
      <alignment horizontal="distributed" vertical="center"/>
      <protection hidden="1"/>
    </xf>
    <xf numFmtId="0" fontId="30" fillId="0" borderId="90" xfId="0" applyFont="1" applyFill="1" applyBorder="1" applyAlignment="1" applyProtection="1">
      <alignment horizontal="distributed" vertical="center"/>
      <protection hidden="1"/>
    </xf>
    <xf numFmtId="0" fontId="36" fillId="0" borderId="77" xfId="0" applyFont="1" applyFill="1" applyBorder="1" applyAlignment="1" applyProtection="1">
      <alignment horizontal="center" vertical="center"/>
      <protection hidden="1"/>
    </xf>
    <xf numFmtId="0" fontId="36" fillId="0" borderId="67" xfId="0" applyFont="1" applyFill="1" applyBorder="1" applyAlignment="1" applyProtection="1">
      <alignment horizontal="center" vertical="center"/>
      <protection hidden="1"/>
    </xf>
    <xf numFmtId="0" fontId="36" fillId="0" borderId="80" xfId="0" applyFont="1" applyFill="1" applyBorder="1" applyAlignment="1" applyProtection="1">
      <alignment horizontal="center" vertical="center"/>
      <protection hidden="1"/>
    </xf>
    <xf numFmtId="0" fontId="31" fillId="0" borderId="97" xfId="0" applyFont="1" applyFill="1" applyBorder="1" applyAlignment="1" applyProtection="1">
      <alignment horizontal="center" vertical="center"/>
      <protection hidden="1"/>
    </xf>
    <xf numFmtId="0" fontId="31" fillId="0" borderId="98" xfId="0" applyFont="1" applyFill="1" applyBorder="1" applyAlignment="1" applyProtection="1">
      <alignment horizontal="center" vertical="center"/>
      <protection hidden="1"/>
    </xf>
    <xf numFmtId="0" fontId="31" fillId="0" borderId="99" xfId="0" applyFont="1" applyFill="1" applyBorder="1" applyAlignment="1" applyProtection="1">
      <alignment horizontal="center" vertical="center"/>
      <protection hidden="1"/>
    </xf>
    <xf numFmtId="0" fontId="30" fillId="0" borderId="76" xfId="0" applyFont="1" applyFill="1" applyBorder="1" applyAlignment="1" applyProtection="1">
      <alignment horizontal="center" vertical="center"/>
      <protection hidden="1"/>
    </xf>
    <xf numFmtId="0" fontId="31" fillId="0" borderId="89" xfId="0" applyFont="1" applyFill="1" applyBorder="1" applyAlignment="1" applyProtection="1">
      <alignment horizontal="center" vertical="center"/>
      <protection hidden="1"/>
    </xf>
    <xf numFmtId="0" fontId="31" fillId="0" borderId="82" xfId="0" applyFont="1" applyFill="1" applyBorder="1" applyAlignment="1" applyProtection="1">
      <alignment horizontal="center" vertical="center"/>
      <protection hidden="1"/>
    </xf>
    <xf numFmtId="0" fontId="32" fillId="0" borderId="100" xfId="0" applyFont="1" applyFill="1" applyBorder="1" applyAlignment="1" applyProtection="1">
      <alignment horizontal="center" vertical="center"/>
      <protection hidden="1"/>
    </xf>
    <xf numFmtId="0" fontId="32" fillId="0" borderId="101" xfId="0" applyFont="1" applyFill="1" applyBorder="1" applyAlignment="1" applyProtection="1">
      <alignment horizontal="center" vertical="center"/>
      <protection hidden="1"/>
    </xf>
    <xf numFmtId="0" fontId="30" fillId="0" borderId="88" xfId="0" applyFont="1" applyFill="1" applyBorder="1" applyAlignment="1" applyProtection="1">
      <alignment horizontal="center" vertical="center"/>
      <protection hidden="1"/>
    </xf>
    <xf numFmtId="0" fontId="36" fillId="0" borderId="71" xfId="0" applyFont="1" applyFill="1" applyBorder="1" applyAlignment="1" applyProtection="1">
      <alignment horizontal="center" vertical="center"/>
      <protection hidden="1"/>
    </xf>
    <xf numFmtId="0" fontId="36" fillId="0" borderId="68" xfId="0" applyFont="1" applyFill="1" applyBorder="1" applyAlignment="1" applyProtection="1">
      <alignment horizontal="center" vertical="center"/>
      <protection hidden="1"/>
    </xf>
    <xf numFmtId="0" fontId="36" fillId="0" borderId="77" xfId="0" applyFont="1" applyFill="1" applyBorder="1" applyAlignment="1" applyProtection="1">
      <alignment horizontal="center" vertical="center"/>
      <protection locked="0" hidden="1"/>
    </xf>
    <xf numFmtId="0" fontId="36" fillId="0" borderId="67" xfId="0" applyFont="1" applyFill="1" applyBorder="1" applyAlignment="1" applyProtection="1">
      <alignment horizontal="center" vertical="center"/>
      <protection locked="0" hidden="1"/>
    </xf>
    <xf numFmtId="0" fontId="36" fillId="0" borderId="163" xfId="0" applyFont="1" applyFill="1" applyBorder="1" applyAlignment="1" applyProtection="1">
      <alignment horizontal="center" vertical="center"/>
      <protection hidden="1"/>
    </xf>
    <xf numFmtId="0" fontId="36" fillId="0" borderId="70" xfId="0" applyFont="1" applyFill="1" applyBorder="1" applyAlignment="1" applyProtection="1">
      <alignment horizontal="center" vertical="center"/>
      <protection hidden="1"/>
    </xf>
    <xf numFmtId="0" fontId="33" fillId="0" borderId="0" xfId="0" applyFont="1" applyFill="1" applyBorder="1" applyAlignment="1" applyProtection="1">
      <alignment horizontal="center" vertical="center"/>
      <protection hidden="1"/>
    </xf>
    <xf numFmtId="0" fontId="33" fillId="0" borderId="68" xfId="0" applyFont="1" applyFill="1" applyBorder="1" applyAlignment="1" applyProtection="1">
      <alignment horizontal="center" vertical="center"/>
      <protection hidden="1"/>
    </xf>
    <xf numFmtId="0" fontId="33" fillId="0" borderId="61" xfId="0" applyFont="1" applyFill="1" applyBorder="1" applyAlignment="1" applyProtection="1">
      <alignment horizontal="center" vertical="center"/>
      <protection hidden="1"/>
    </xf>
    <xf numFmtId="0" fontId="33" fillId="0" borderId="73" xfId="0" applyFont="1" applyFill="1" applyBorder="1" applyAlignment="1" applyProtection="1">
      <alignment horizontal="center" vertical="center"/>
      <protection hidden="1"/>
    </xf>
    <xf numFmtId="0" fontId="34" fillId="0" borderId="69" xfId="0" applyFont="1" applyFill="1" applyBorder="1" applyAlignment="1" applyProtection="1">
      <alignment horizontal="center"/>
      <protection hidden="1"/>
    </xf>
    <xf numFmtId="0" fontId="34" fillId="0" borderId="74" xfId="0" applyFont="1" applyFill="1" applyBorder="1" applyAlignment="1" applyProtection="1">
      <alignment horizontal="center"/>
      <protection hidden="1"/>
    </xf>
    <xf numFmtId="0" fontId="36" fillId="0" borderId="164" xfId="0" applyFont="1" applyFill="1" applyBorder="1" applyAlignment="1" applyProtection="1">
      <alignment horizontal="center" vertical="center" wrapText="1"/>
      <protection hidden="1"/>
    </xf>
    <xf numFmtId="0" fontId="36" fillId="0" borderId="169" xfId="0" applyFont="1" applyFill="1" applyBorder="1" applyAlignment="1" applyProtection="1">
      <alignment horizontal="center" vertical="center" wrapText="1"/>
      <protection hidden="1"/>
    </xf>
    <xf numFmtId="0" fontId="30" fillId="0" borderId="170" xfId="0" applyFont="1" applyFill="1" applyBorder="1" applyAlignment="1" applyProtection="1">
      <alignment horizontal="right"/>
      <protection hidden="1"/>
    </xf>
    <xf numFmtId="0" fontId="33" fillId="0" borderId="164" xfId="0" applyFont="1" applyFill="1" applyBorder="1" applyAlignment="1" applyProtection="1">
      <alignment horizontal="right"/>
      <protection hidden="1"/>
    </xf>
    <xf numFmtId="0" fontId="33" fillId="0" borderId="165" xfId="0" applyFont="1" applyFill="1" applyBorder="1" applyAlignment="1" applyProtection="1">
      <alignment horizontal="right"/>
      <protection hidden="1"/>
    </xf>
    <xf numFmtId="0" fontId="30" fillId="0" borderId="97" xfId="0" applyFont="1" applyFill="1" applyBorder="1" applyAlignment="1" applyProtection="1">
      <alignment horizontal="center" vertical="center"/>
      <protection hidden="1"/>
    </xf>
    <xf numFmtId="0" fontId="30" fillId="0" borderId="98" xfId="0" applyFont="1" applyFill="1" applyBorder="1" applyAlignment="1" applyProtection="1">
      <alignment horizontal="center" vertical="center"/>
      <protection hidden="1"/>
    </xf>
    <xf numFmtId="0" fontId="30" fillId="0" borderId="99" xfId="0" applyFont="1" applyFill="1" applyBorder="1" applyAlignment="1" applyProtection="1">
      <alignment horizontal="center" vertical="center"/>
      <protection hidden="1"/>
    </xf>
    <xf numFmtId="0" fontId="37" fillId="0" borderId="62" xfId="0" applyFont="1" applyFill="1" applyBorder="1" applyAlignment="1" applyProtection="1">
      <alignment horizontal="center" vertical="center"/>
      <protection locked="0" hidden="1"/>
    </xf>
    <xf numFmtId="0" fontId="37" fillId="0" borderId="0" xfId="0" applyFont="1" applyFill="1" applyBorder="1" applyAlignment="1" applyProtection="1">
      <alignment horizontal="center" vertical="center"/>
      <protection locked="0" hidden="1"/>
    </xf>
    <xf numFmtId="0" fontId="37" fillId="0" borderId="93" xfId="0" applyFont="1" applyFill="1" applyBorder="1" applyAlignment="1" applyProtection="1">
      <alignment horizontal="center" vertical="center"/>
      <protection locked="0" hidden="1"/>
    </xf>
    <xf numFmtId="0" fontId="37" fillId="0" borderId="13" xfId="0" applyFont="1" applyFill="1" applyBorder="1" applyAlignment="1" applyProtection="1">
      <alignment horizontal="center" vertical="center"/>
      <protection locked="0" hidden="1"/>
    </xf>
    <xf numFmtId="0" fontId="3" fillId="0" borderId="2" xfId="0" applyFont="1" applyFill="1" applyBorder="1" applyAlignment="1" applyProtection="1">
      <alignment horizontal="center"/>
      <protection hidden="1"/>
    </xf>
    <xf numFmtId="0" fontId="3" fillId="0" borderId="6" xfId="0" applyFont="1" applyFill="1" applyBorder="1" applyAlignment="1" applyProtection="1">
      <alignment horizontal="center"/>
      <protection hidden="1"/>
    </xf>
    <xf numFmtId="0" fontId="3" fillId="0" borderId="7"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protection hidden="1"/>
    </xf>
    <xf numFmtId="0" fontId="25" fillId="0" borderId="6" xfId="0" applyFont="1" applyFill="1" applyBorder="1" applyAlignment="1" applyProtection="1">
      <alignment horizontal="center" vertical="center"/>
      <protection hidden="1"/>
    </xf>
    <xf numFmtId="0" fontId="25" fillId="0" borderId="12" xfId="0" applyFont="1" applyFill="1" applyBorder="1" applyAlignment="1" applyProtection="1">
      <alignment horizontal="center" vertical="center"/>
      <protection hidden="1"/>
    </xf>
    <xf numFmtId="0" fontId="25" fillId="0" borderId="9" xfId="0" applyFont="1" applyFill="1" applyBorder="1" applyAlignment="1" applyProtection="1">
      <alignment horizontal="center" vertical="center"/>
      <protection hidden="1"/>
    </xf>
    <xf numFmtId="0" fontId="25" fillId="0" borderId="13" xfId="0" applyFont="1" applyFill="1" applyBorder="1" applyAlignment="1" applyProtection="1">
      <alignment horizontal="center" vertical="center"/>
      <protection hidden="1"/>
    </xf>
    <xf numFmtId="0" fontId="25" fillId="0" borderId="14" xfId="0" applyFont="1" applyFill="1" applyBorder="1" applyAlignment="1" applyProtection="1">
      <alignment horizontal="center" vertical="center"/>
      <protection hidden="1"/>
    </xf>
    <xf numFmtId="0" fontId="36" fillId="0" borderId="1" xfId="0" applyFont="1" applyFill="1" applyBorder="1" applyAlignment="1" applyProtection="1">
      <alignment horizontal="right"/>
      <protection locked="0" hidden="1"/>
    </xf>
    <xf numFmtId="0" fontId="36" fillId="0" borderId="0" xfId="0" applyFont="1" applyFill="1" applyBorder="1" applyAlignment="1" applyProtection="1">
      <alignment horizontal="right"/>
      <protection locked="0" hidden="1"/>
    </xf>
    <xf numFmtId="0" fontId="36" fillId="0" borderId="9" xfId="0" applyFont="1" applyFill="1" applyBorder="1" applyAlignment="1" applyProtection="1">
      <alignment horizontal="right"/>
      <protection locked="0" hidden="1"/>
    </xf>
    <xf numFmtId="0" fontId="36" fillId="0" borderId="13" xfId="0" applyFont="1" applyFill="1" applyBorder="1" applyAlignment="1" applyProtection="1">
      <alignment horizontal="right"/>
      <protection locked="0" hidden="1"/>
    </xf>
    <xf numFmtId="0" fontId="30" fillId="0" borderId="77" xfId="0" applyFont="1" applyFill="1" applyBorder="1" applyAlignment="1" applyProtection="1">
      <alignment horizontal="center" vertical="center"/>
      <protection locked="0" hidden="1"/>
    </xf>
    <xf numFmtId="0" fontId="30" fillId="0" borderId="80" xfId="0" applyFont="1" applyFill="1" applyBorder="1" applyAlignment="1" applyProtection="1">
      <alignment horizontal="center" vertical="center"/>
      <protection locked="0" hidden="1"/>
    </xf>
    <xf numFmtId="0" fontId="30" fillId="0" borderId="71" xfId="0" applyFont="1" applyFill="1" applyBorder="1" applyAlignment="1" applyProtection="1">
      <alignment horizontal="center" vertical="center"/>
      <protection locked="0" hidden="1"/>
    </xf>
    <xf numFmtId="0" fontId="30" fillId="0" borderId="67" xfId="0" applyFont="1" applyFill="1" applyBorder="1" applyAlignment="1" applyProtection="1">
      <alignment horizontal="center" vertical="center"/>
      <protection locked="0" hidden="1"/>
    </xf>
    <xf numFmtId="0" fontId="30" fillId="0" borderId="0" xfId="0" applyFont="1" applyFill="1" applyBorder="1" applyAlignment="1" applyProtection="1">
      <alignment horizontal="center" vertical="center"/>
      <protection locked="0" hidden="1"/>
    </xf>
    <xf numFmtId="0" fontId="30" fillId="0" borderId="68" xfId="0" applyFont="1" applyFill="1" applyBorder="1" applyAlignment="1" applyProtection="1">
      <alignment horizontal="center" vertical="center"/>
      <protection locked="0" hidden="1"/>
    </xf>
    <xf numFmtId="0" fontId="38" fillId="0" borderId="77" xfId="0" applyFont="1" applyFill="1" applyBorder="1" applyAlignment="1" applyProtection="1">
      <alignment horizontal="distributed" vertical="center" wrapText="1"/>
      <protection locked="0" hidden="1"/>
    </xf>
    <xf numFmtId="0" fontId="38" fillId="0" borderId="80" xfId="0" applyFont="1" applyFill="1" applyBorder="1" applyAlignment="1" applyProtection="1">
      <alignment horizontal="distributed" vertical="center" wrapText="1"/>
      <protection locked="0" hidden="1"/>
    </xf>
    <xf numFmtId="0" fontId="38" fillId="0" borderId="71" xfId="0" applyFont="1" applyFill="1" applyBorder="1" applyAlignment="1" applyProtection="1">
      <alignment horizontal="distributed" vertical="center" wrapText="1"/>
      <protection locked="0" hidden="1"/>
    </xf>
    <xf numFmtId="0" fontId="38" fillId="0" borderId="67" xfId="0" applyFont="1" applyFill="1" applyBorder="1" applyAlignment="1" applyProtection="1">
      <alignment horizontal="distributed" vertical="center" wrapText="1"/>
      <protection locked="0" hidden="1"/>
    </xf>
    <xf numFmtId="0" fontId="38" fillId="0" borderId="0" xfId="0" applyFont="1" applyFill="1" applyBorder="1" applyAlignment="1" applyProtection="1">
      <alignment horizontal="distributed" vertical="center" wrapText="1"/>
      <protection locked="0" hidden="1"/>
    </xf>
    <xf numFmtId="0" fontId="38" fillId="0" borderId="68" xfId="0" applyFont="1" applyFill="1" applyBorder="1" applyAlignment="1" applyProtection="1">
      <alignment horizontal="distributed" vertical="center" wrapText="1"/>
      <protection locked="0" hidden="1"/>
    </xf>
    <xf numFmtId="0" fontId="38" fillId="0" borderId="72" xfId="0" applyFont="1" applyFill="1" applyBorder="1" applyAlignment="1" applyProtection="1">
      <alignment horizontal="distributed" vertical="center" wrapText="1"/>
      <protection locked="0" hidden="1"/>
    </xf>
    <xf numFmtId="0" fontId="38" fillId="0" borderId="61" xfId="0" applyFont="1" applyFill="1" applyBorder="1" applyAlignment="1" applyProtection="1">
      <alignment horizontal="distributed" vertical="center" wrapText="1"/>
      <protection locked="0" hidden="1"/>
    </xf>
    <xf numFmtId="0" fontId="38" fillId="0" borderId="73" xfId="0" applyFont="1" applyFill="1" applyBorder="1" applyAlignment="1" applyProtection="1">
      <alignment horizontal="distributed" vertical="center" wrapText="1"/>
      <protection locked="0" hidden="1"/>
    </xf>
    <xf numFmtId="0" fontId="23" fillId="0" borderId="2" xfId="0" applyFont="1" applyFill="1" applyBorder="1" applyAlignment="1" applyProtection="1">
      <alignment horizontal="center" vertical="center"/>
      <protection locked="0" hidden="1"/>
    </xf>
    <xf numFmtId="0" fontId="23" fillId="0" borderId="6" xfId="0" applyFont="1" applyFill="1" applyBorder="1" applyAlignment="1" applyProtection="1">
      <alignment horizontal="center" vertical="center"/>
      <protection locked="0" hidden="1"/>
    </xf>
    <xf numFmtId="0" fontId="2" fillId="0" borderId="6" xfId="0" applyFont="1" applyBorder="1" applyAlignment="1" applyProtection="1">
      <alignment horizontal="center" vertical="center"/>
      <protection hidden="1"/>
    </xf>
    <xf numFmtId="0" fontId="0" fillId="0" borderId="77" xfId="0" applyBorder="1" applyAlignment="1">
      <alignment horizontal="center"/>
    </xf>
    <xf numFmtId="0" fontId="0" fillId="0" borderId="8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0" fillId="0" borderId="61" xfId="0" applyBorder="1" applyAlignment="1">
      <alignment horizontal="center"/>
    </xf>
    <xf numFmtId="0" fontId="0" fillId="0" borderId="73" xfId="0" applyBorder="1" applyAlignment="1">
      <alignment horizontal="center"/>
    </xf>
    <xf numFmtId="0" fontId="11" fillId="0" borderId="0" xfId="0" applyFont="1" applyAlignment="1" applyProtection="1">
      <alignment horizontal="distributed" vertical="center" shrinkToFit="1"/>
      <protection hidden="1"/>
    </xf>
    <xf numFmtId="0" fontId="22" fillId="0" borderId="6" xfId="0" applyFont="1" applyFill="1" applyBorder="1" applyAlignment="1" applyProtection="1">
      <alignment horizontal="center" shrinkToFit="1"/>
      <protection hidden="1"/>
    </xf>
    <xf numFmtId="0" fontId="22" fillId="0" borderId="0" xfId="0" applyFont="1" applyFill="1" applyBorder="1" applyAlignment="1" applyProtection="1">
      <alignment horizontal="center" shrinkToFit="1"/>
      <protection hidden="1"/>
    </xf>
    <xf numFmtId="0" fontId="22" fillId="0" borderId="2" xfId="0" applyFont="1" applyFill="1" applyBorder="1" applyAlignment="1" applyProtection="1">
      <alignment horizontal="center" shrinkToFit="1"/>
      <protection hidden="1"/>
    </xf>
    <xf numFmtId="0" fontId="22" fillId="0" borderId="1" xfId="0" applyFont="1" applyFill="1" applyBorder="1" applyAlignment="1" applyProtection="1">
      <alignment horizontal="center" shrinkToFit="1"/>
      <protection hidden="1"/>
    </xf>
    <xf numFmtId="3" fontId="23" fillId="0" borderId="2" xfId="0" applyNumberFormat="1" applyFont="1" applyFill="1" applyBorder="1" applyAlignment="1" applyProtection="1">
      <alignment horizontal="center" vertical="center" shrinkToFit="1"/>
      <protection hidden="1"/>
    </xf>
    <xf numFmtId="3" fontId="23" fillId="0" borderId="6" xfId="0" applyNumberFormat="1" applyFont="1" applyFill="1" applyBorder="1" applyAlignment="1" applyProtection="1">
      <alignment horizontal="center" vertical="center" shrinkToFit="1"/>
      <protection hidden="1"/>
    </xf>
    <xf numFmtId="3" fontId="23" fillId="0" borderId="1" xfId="0" applyNumberFormat="1" applyFont="1" applyFill="1" applyBorder="1" applyAlignment="1" applyProtection="1">
      <alignment horizontal="center" vertical="center" shrinkToFit="1"/>
      <protection hidden="1"/>
    </xf>
    <xf numFmtId="3" fontId="23" fillId="0" borderId="0" xfId="0" applyNumberFormat="1" applyFont="1" applyFill="1" applyBorder="1" applyAlignment="1" applyProtection="1">
      <alignment horizontal="center" vertical="center" shrinkToFit="1"/>
      <protection hidden="1"/>
    </xf>
    <xf numFmtId="3" fontId="23" fillId="0" borderId="9" xfId="0" applyNumberFormat="1" applyFont="1" applyFill="1" applyBorder="1" applyAlignment="1" applyProtection="1">
      <alignment horizontal="center" vertical="center" shrinkToFit="1"/>
      <protection hidden="1"/>
    </xf>
    <xf numFmtId="3" fontId="23" fillId="0" borderId="13" xfId="0" applyNumberFormat="1" applyFont="1" applyFill="1" applyBorder="1" applyAlignment="1" applyProtection="1">
      <alignment horizontal="center" vertical="center" shrinkToFit="1"/>
      <protection hidden="1"/>
    </xf>
    <xf numFmtId="0" fontId="7" fillId="0" borderId="53" xfId="0" applyFont="1" applyFill="1" applyBorder="1" applyAlignment="1" applyProtection="1">
      <alignment horizontal="center" vertical="center"/>
      <protection hidden="1"/>
    </xf>
    <xf numFmtId="0" fontId="7" fillId="0" borderId="50" xfId="0" applyFont="1" applyFill="1" applyBorder="1" applyAlignment="1" applyProtection="1">
      <alignment horizontal="center" vertical="center"/>
      <protection hidden="1"/>
    </xf>
    <xf numFmtId="0" fontId="7" fillId="0" borderId="5" xfId="0" applyFont="1" applyFill="1" applyBorder="1" applyAlignment="1" applyProtection="1">
      <alignment horizontal="center" vertical="center"/>
      <protection hidden="1"/>
    </xf>
    <xf numFmtId="0" fontId="0" fillId="0" borderId="1" xfId="0" applyBorder="1" applyProtection="1">
      <protection hidden="1"/>
    </xf>
    <xf numFmtId="0" fontId="0" fillId="0" borderId="5" xfId="0" applyBorder="1" applyProtection="1">
      <protection hidden="1"/>
    </xf>
    <xf numFmtId="0" fontId="3" fillId="0" borderId="105" xfId="0" applyFont="1" applyFill="1" applyBorder="1" applyAlignment="1" applyProtection="1">
      <alignment horizontal="center" shrinkToFit="1"/>
      <protection hidden="1"/>
    </xf>
    <xf numFmtId="0" fontId="3" fillId="0" borderId="137" xfId="0" applyFont="1" applyFill="1" applyBorder="1" applyAlignment="1" applyProtection="1">
      <alignment horizontal="center" shrinkToFit="1"/>
      <protection hidden="1"/>
    </xf>
    <xf numFmtId="0" fontId="3" fillId="0" borderId="10" xfId="0" applyFont="1" applyFill="1" applyBorder="1" applyAlignment="1" applyProtection="1">
      <alignment horizontal="center" shrinkToFit="1"/>
      <protection hidden="1"/>
    </xf>
    <xf numFmtId="0" fontId="5" fillId="0" borderId="105" xfId="0" applyFont="1" applyFill="1" applyBorder="1" applyAlignment="1" applyProtection="1">
      <alignment horizontal="center" shrinkToFit="1"/>
      <protection hidden="1"/>
    </xf>
    <xf numFmtId="0" fontId="5" fillId="0" borderId="5" xfId="0" applyFont="1" applyFill="1" applyBorder="1" applyAlignment="1" applyProtection="1">
      <alignment horizontal="center" shrinkToFit="1"/>
      <protection hidden="1"/>
    </xf>
    <xf numFmtId="0" fontId="5" fillId="0" borderId="137" xfId="0" applyFont="1" applyFill="1" applyBorder="1" applyAlignment="1" applyProtection="1">
      <alignment horizontal="center" shrinkToFit="1"/>
      <protection hidden="1"/>
    </xf>
    <xf numFmtId="0" fontId="5" fillId="0" borderId="10" xfId="0" applyFont="1" applyFill="1" applyBorder="1" applyAlignment="1" applyProtection="1">
      <alignment horizontal="center" shrinkToFit="1"/>
      <protection hidden="1"/>
    </xf>
    <xf numFmtId="0" fontId="7" fillId="0" borderId="54" xfId="0" applyFont="1" applyFill="1" applyBorder="1" applyAlignment="1" applyProtection="1">
      <alignment horizontal="center" vertical="center"/>
      <protection hidden="1"/>
    </xf>
    <xf numFmtId="0" fontId="7" fillId="0" borderId="35" xfId="0" applyFont="1" applyFill="1" applyBorder="1" applyAlignment="1" applyProtection="1">
      <alignment horizontal="center" vertical="center"/>
      <protection hidden="1"/>
    </xf>
    <xf numFmtId="0" fontId="7" fillId="0" borderId="55" xfId="0" applyFont="1" applyFill="1" applyBorder="1" applyAlignment="1" applyProtection="1">
      <alignment horizontal="center" vertical="center"/>
      <protection hidden="1"/>
    </xf>
    <xf numFmtId="0" fontId="7" fillId="0" borderId="45" xfId="0" applyFont="1" applyFill="1" applyBorder="1" applyAlignment="1" applyProtection="1">
      <alignment horizontal="center" vertical="center"/>
      <protection hidden="1"/>
    </xf>
    <xf numFmtId="0" fontId="7" fillId="0" borderId="13" xfId="0" applyFont="1" applyFill="1" applyBorder="1" applyAlignment="1" applyProtection="1">
      <alignment horizontal="center" vertical="center"/>
      <protection hidden="1"/>
    </xf>
    <xf numFmtId="0" fontId="7" fillId="0" borderId="56" xfId="0" applyFont="1" applyFill="1" applyBorder="1" applyAlignment="1" applyProtection="1">
      <alignment horizontal="center" vertical="center"/>
      <protection hidden="1"/>
    </xf>
    <xf numFmtId="0" fontId="8" fillId="0" borderId="46" xfId="0" applyFont="1" applyFill="1" applyBorder="1" applyAlignment="1" applyProtection="1">
      <alignment horizontal="center" vertical="center"/>
      <protection hidden="1"/>
    </xf>
    <xf numFmtId="0" fontId="8" fillId="0" borderId="35" xfId="0" applyFont="1" applyFill="1" applyBorder="1" applyAlignment="1" applyProtection="1">
      <alignment horizontal="center" vertical="center"/>
      <protection hidden="1"/>
    </xf>
    <xf numFmtId="0" fontId="8" fillId="0" borderId="22" xfId="0" applyFont="1" applyFill="1" applyBorder="1" applyAlignment="1" applyProtection="1">
      <alignment horizontal="center" vertical="center"/>
      <protection hidden="1"/>
    </xf>
    <xf numFmtId="0" fontId="8" fillId="0" borderId="57" xfId="0" applyFont="1" applyFill="1" applyBorder="1" applyAlignment="1" applyProtection="1">
      <alignment horizontal="center" vertical="center"/>
      <protection hidden="1"/>
    </xf>
    <xf numFmtId="0" fontId="6" fillId="0" borderId="21" xfId="0" applyFont="1" applyFill="1" applyBorder="1" applyAlignment="1" applyProtection="1">
      <alignment horizontal="right" vertical="center" wrapText="1" indent="1"/>
      <protection hidden="1"/>
    </xf>
    <xf numFmtId="0" fontId="6" fillId="0" borderId="35" xfId="0" applyFont="1" applyFill="1" applyBorder="1" applyAlignment="1" applyProtection="1">
      <alignment horizontal="right" vertical="center" indent="1"/>
      <protection hidden="1"/>
    </xf>
    <xf numFmtId="0" fontId="6" fillId="0" borderId="47" xfId="0" applyFont="1" applyFill="1" applyBorder="1" applyAlignment="1" applyProtection="1">
      <alignment horizontal="right" vertical="center" indent="1"/>
      <protection hidden="1"/>
    </xf>
    <xf numFmtId="0" fontId="6" fillId="0" borderId="9" xfId="0" applyFont="1" applyFill="1" applyBorder="1" applyAlignment="1" applyProtection="1">
      <alignment horizontal="right" vertical="center" indent="1"/>
      <protection hidden="1"/>
    </xf>
    <xf numFmtId="0" fontId="6" fillId="0" borderId="13" xfId="0" applyFont="1" applyFill="1" applyBorder="1" applyAlignment="1" applyProtection="1">
      <alignment horizontal="right" vertical="center" indent="1"/>
      <protection hidden="1"/>
    </xf>
    <xf numFmtId="0" fontId="6" fillId="0" borderId="14" xfId="0" applyFont="1" applyFill="1" applyBorder="1" applyAlignment="1" applyProtection="1">
      <alignment horizontal="right" vertical="center" indent="1"/>
      <protection hidden="1"/>
    </xf>
    <xf numFmtId="0" fontId="30" fillId="0" borderId="42" xfId="0" applyFont="1" applyBorder="1" applyAlignment="1" applyProtection="1">
      <alignment horizontal="left" wrapText="1"/>
      <protection hidden="1"/>
    </xf>
    <xf numFmtId="0" fontId="30" fillId="0" borderId="6" xfId="0" applyFont="1" applyBorder="1" applyAlignment="1" applyProtection="1">
      <alignment horizontal="left"/>
      <protection hidden="1"/>
    </xf>
    <xf numFmtId="0" fontId="30" fillId="0" borderId="31" xfId="0" applyFont="1" applyBorder="1" applyAlignment="1" applyProtection="1">
      <alignment horizontal="left"/>
      <protection hidden="1"/>
    </xf>
    <xf numFmtId="0" fontId="30" fillId="0" borderId="0" xfId="0" applyFont="1" applyBorder="1" applyAlignment="1" applyProtection="1">
      <alignment horizontal="left"/>
      <protection hidden="1"/>
    </xf>
    <xf numFmtId="0" fontId="3" fillId="0" borderId="48" xfId="0" applyFont="1" applyFill="1" applyBorder="1" applyAlignment="1" applyProtection="1">
      <alignment horizontal="center" vertical="center" shrinkToFit="1"/>
      <protection hidden="1"/>
    </xf>
    <xf numFmtId="0" fontId="3" fillId="0" borderId="6" xfId="0" applyFont="1" applyFill="1" applyBorder="1" applyAlignment="1" applyProtection="1">
      <alignment horizontal="center" vertical="center" shrinkToFit="1"/>
      <protection hidden="1"/>
    </xf>
    <xf numFmtId="0" fontId="3" fillId="0" borderId="7" xfId="0" applyFont="1" applyFill="1" applyBorder="1" applyAlignment="1" applyProtection="1">
      <alignment horizontal="center" vertical="center" shrinkToFit="1"/>
      <protection hidden="1"/>
    </xf>
    <xf numFmtId="0" fontId="3" fillId="0" borderId="40" xfId="0" applyFont="1" applyFill="1" applyBorder="1" applyAlignment="1" applyProtection="1">
      <alignment horizontal="center" vertical="center" shrinkToFit="1"/>
      <protection hidden="1"/>
    </xf>
    <xf numFmtId="0" fontId="3" fillId="0" borderId="0" xfId="0" applyFont="1" applyFill="1" applyBorder="1" applyAlignment="1" applyProtection="1">
      <alignment horizontal="center" vertical="center" shrinkToFit="1"/>
      <protection hidden="1"/>
    </xf>
    <xf numFmtId="0" fontId="3" fillId="0" borderId="5" xfId="0" applyFont="1" applyFill="1" applyBorder="1" applyAlignment="1" applyProtection="1">
      <alignment horizontal="center" vertical="center" shrinkToFit="1"/>
      <protection hidden="1"/>
    </xf>
    <xf numFmtId="0" fontId="3" fillId="0" borderId="57" xfId="0" applyFont="1" applyFill="1" applyBorder="1" applyAlignment="1" applyProtection="1">
      <alignment horizontal="center" vertical="center" shrinkToFit="1"/>
      <protection hidden="1"/>
    </xf>
    <xf numFmtId="0" fontId="3" fillId="0" borderId="13" xfId="0" applyFont="1" applyFill="1" applyBorder="1" applyAlignment="1" applyProtection="1">
      <alignment horizontal="center" vertical="center" shrinkToFit="1"/>
      <protection hidden="1"/>
    </xf>
    <xf numFmtId="0" fontId="3" fillId="0" borderId="10"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right" vertical="center" wrapText="1" indent="1"/>
      <protection hidden="1"/>
    </xf>
    <xf numFmtId="0" fontId="6" fillId="0" borderId="6" xfId="0" applyFont="1" applyFill="1" applyBorder="1" applyAlignment="1" applyProtection="1">
      <alignment horizontal="right" vertical="center" indent="1"/>
      <protection hidden="1"/>
    </xf>
    <xf numFmtId="0" fontId="6" fillId="0" borderId="12" xfId="0" applyFont="1" applyFill="1" applyBorder="1" applyAlignment="1" applyProtection="1">
      <alignment horizontal="right" vertical="center" indent="1"/>
      <protection hidden="1"/>
    </xf>
    <xf numFmtId="0" fontId="6" fillId="0" borderId="1" xfId="0" applyFont="1" applyFill="1" applyBorder="1" applyAlignment="1" applyProtection="1">
      <alignment horizontal="right" vertical="center" indent="1"/>
      <protection hidden="1"/>
    </xf>
    <xf numFmtId="0" fontId="6" fillId="0" borderId="0" xfId="0" applyFont="1" applyFill="1" applyBorder="1" applyAlignment="1" applyProtection="1">
      <alignment horizontal="right" vertical="center" indent="1"/>
      <protection hidden="1"/>
    </xf>
    <xf numFmtId="0" fontId="6" fillId="0" borderId="8" xfId="0" applyFont="1" applyFill="1" applyBorder="1" applyAlignment="1" applyProtection="1">
      <alignment horizontal="right" vertical="center" indent="1"/>
      <protection hidden="1"/>
    </xf>
    <xf numFmtId="0" fontId="3" fillId="0" borderId="31" xfId="0" applyFont="1" applyFill="1" applyBorder="1" applyAlignment="1" applyProtection="1">
      <alignment horizontal="left" wrapText="1"/>
      <protection hidden="1"/>
    </xf>
    <xf numFmtId="0" fontId="3" fillId="0" borderId="0" xfId="0" applyFont="1" applyFill="1" applyBorder="1" applyAlignment="1" applyProtection="1">
      <alignment horizontal="left" wrapText="1"/>
      <protection hidden="1"/>
    </xf>
    <xf numFmtId="0" fontId="3" fillId="0" borderId="5" xfId="0" applyFont="1" applyFill="1" applyBorder="1" applyAlignment="1" applyProtection="1">
      <alignment horizontal="left" wrapText="1"/>
      <protection hidden="1"/>
    </xf>
    <xf numFmtId="0" fontId="3" fillId="0" borderId="48" xfId="0" applyFont="1" applyFill="1" applyBorder="1" applyAlignment="1" applyProtection="1">
      <alignment horizontal="center" vertical="distributed" shrinkToFit="1"/>
      <protection hidden="1"/>
    </xf>
    <xf numFmtId="0" fontId="3" fillId="0" borderId="6" xfId="0" applyFont="1" applyFill="1" applyBorder="1" applyAlignment="1" applyProtection="1">
      <alignment horizontal="center" vertical="distributed" shrinkToFit="1"/>
      <protection hidden="1"/>
    </xf>
    <xf numFmtId="0" fontId="3" fillId="0" borderId="49" xfId="0" applyFont="1" applyFill="1" applyBorder="1" applyAlignment="1" applyProtection="1">
      <alignment horizontal="center" vertical="distributed" shrinkToFit="1"/>
      <protection hidden="1"/>
    </xf>
    <xf numFmtId="0" fontId="3" fillId="0" borderId="50" xfId="0" applyFont="1" applyFill="1" applyBorder="1" applyAlignment="1" applyProtection="1">
      <alignment horizontal="center" vertical="distributed" shrinkToFit="1"/>
      <protection hidden="1"/>
    </xf>
    <xf numFmtId="0" fontId="3" fillId="0" borderId="12" xfId="0" applyFont="1" applyFill="1" applyBorder="1" applyAlignment="1" applyProtection="1">
      <alignment horizontal="center" vertical="distributed" shrinkToFit="1"/>
      <protection hidden="1"/>
    </xf>
    <xf numFmtId="0" fontId="3" fillId="0" borderId="140" xfId="0" applyFont="1" applyFill="1" applyBorder="1" applyAlignment="1" applyProtection="1">
      <alignment horizontal="center" vertical="distributed" shrinkToFit="1"/>
      <protection hidden="1"/>
    </xf>
    <xf numFmtId="0" fontId="3" fillId="0" borderId="42" xfId="0" applyFont="1" applyFill="1" applyBorder="1" applyAlignment="1" applyProtection="1">
      <alignment vertical="center" shrinkToFit="1"/>
      <protection hidden="1"/>
    </xf>
    <xf numFmtId="0" fontId="3" fillId="0" borderId="6" xfId="0" applyFont="1" applyFill="1" applyBorder="1" applyAlignment="1" applyProtection="1">
      <alignment vertical="center" shrinkToFit="1"/>
      <protection hidden="1"/>
    </xf>
    <xf numFmtId="0" fontId="3" fillId="0" borderId="7" xfId="0" applyFont="1" applyFill="1" applyBorder="1" applyAlignment="1" applyProtection="1">
      <alignment vertical="center" shrinkToFit="1"/>
      <protection hidden="1"/>
    </xf>
    <xf numFmtId="0" fontId="3" fillId="0" borderId="31" xfId="0" applyFont="1" applyFill="1" applyBorder="1" applyAlignment="1" applyProtection="1">
      <alignment vertical="center" shrinkToFit="1"/>
      <protection hidden="1"/>
    </xf>
    <xf numFmtId="0" fontId="3" fillId="0" borderId="0" xfId="0" applyFont="1" applyFill="1" applyBorder="1" applyAlignment="1" applyProtection="1">
      <alignment vertical="center" shrinkToFit="1"/>
      <protection hidden="1"/>
    </xf>
    <xf numFmtId="0" fontId="3" fillId="0" borderId="5" xfId="0" applyFont="1" applyFill="1" applyBorder="1" applyAlignment="1" applyProtection="1">
      <alignment vertical="center" shrinkToFit="1"/>
      <protection hidden="1"/>
    </xf>
    <xf numFmtId="0" fontId="3" fillId="0" borderId="45" xfId="0" applyFont="1" applyFill="1" applyBorder="1" applyAlignment="1" applyProtection="1">
      <alignment vertical="center" shrinkToFit="1"/>
      <protection hidden="1"/>
    </xf>
    <xf numFmtId="0" fontId="3" fillId="0" borderId="13" xfId="0" applyFont="1" applyFill="1" applyBorder="1" applyAlignment="1" applyProtection="1">
      <alignment vertical="center" shrinkToFit="1"/>
      <protection hidden="1"/>
    </xf>
    <xf numFmtId="0" fontId="3" fillId="0" borderId="10" xfId="0" applyFont="1" applyFill="1" applyBorder="1" applyAlignment="1" applyProtection="1">
      <alignment vertical="center" shrinkToFit="1"/>
      <protection hidden="1"/>
    </xf>
    <xf numFmtId="0" fontId="36" fillId="0" borderId="42" xfId="0" applyFont="1" applyBorder="1" applyAlignment="1" applyProtection="1">
      <alignment horizontal="left" vertical="center" wrapText="1"/>
      <protection hidden="1"/>
    </xf>
    <xf numFmtId="0" fontId="36" fillId="0" borderId="6" xfId="0" applyFont="1" applyBorder="1" applyAlignment="1" applyProtection="1">
      <alignment horizontal="left" vertical="center" wrapText="1"/>
      <protection hidden="1"/>
    </xf>
    <xf numFmtId="0" fontId="36" fillId="0" borderId="7" xfId="0" applyFont="1" applyBorder="1" applyAlignment="1" applyProtection="1">
      <alignment horizontal="left" vertical="center" wrapText="1"/>
      <protection hidden="1"/>
    </xf>
    <xf numFmtId="0" fontId="36" fillId="0" borderId="31" xfId="0" applyFont="1" applyBorder="1" applyAlignment="1" applyProtection="1">
      <alignment horizontal="left" vertical="center" wrapText="1"/>
      <protection hidden="1"/>
    </xf>
    <xf numFmtId="0" fontId="36" fillId="0" borderId="0" xfId="0" applyFont="1" applyBorder="1" applyAlignment="1" applyProtection="1">
      <alignment horizontal="left" vertical="center" wrapText="1"/>
      <protection hidden="1"/>
    </xf>
    <xf numFmtId="0" fontId="36" fillId="0" borderId="5" xfId="0" applyFont="1" applyBorder="1" applyAlignment="1" applyProtection="1">
      <alignment horizontal="left" vertical="center" wrapText="1"/>
      <protection hidden="1"/>
    </xf>
    <xf numFmtId="0" fontId="36" fillId="0" borderId="45" xfId="0" applyFont="1" applyBorder="1" applyAlignment="1" applyProtection="1">
      <alignment horizontal="left" vertical="center" wrapText="1"/>
      <protection hidden="1"/>
    </xf>
    <xf numFmtId="0" fontId="36" fillId="0" borderId="13" xfId="0" applyFont="1" applyBorder="1" applyAlignment="1" applyProtection="1">
      <alignment horizontal="left" vertical="center" wrapText="1"/>
      <protection hidden="1"/>
    </xf>
    <xf numFmtId="0" fontId="36" fillId="0" borderId="10" xfId="0" applyFont="1" applyBorder="1" applyAlignment="1" applyProtection="1">
      <alignment horizontal="left" vertical="center" wrapText="1"/>
      <protection hidden="1"/>
    </xf>
    <xf numFmtId="0" fontId="19" fillId="0" borderId="1" xfId="0" applyFont="1" applyFill="1" applyBorder="1" applyAlignment="1" applyProtection="1">
      <alignment horizontal="center"/>
      <protection locked="0" hidden="1"/>
    </xf>
    <xf numFmtId="0" fontId="2" fillId="0" borderId="105" xfId="0"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0" fontId="2" fillId="0" borderId="106" xfId="0" applyFont="1" applyFill="1" applyBorder="1" applyAlignment="1" applyProtection="1">
      <alignment horizontal="center"/>
      <protection hidden="1"/>
    </xf>
    <xf numFmtId="0" fontId="2" fillId="0" borderId="110" xfId="0" applyFont="1" applyFill="1" applyBorder="1" applyAlignment="1" applyProtection="1">
      <alignment horizontal="center"/>
      <protection hidden="1"/>
    </xf>
    <xf numFmtId="0" fontId="2" fillId="0" borderId="114" xfId="0" applyFont="1" applyFill="1" applyBorder="1" applyAlignment="1" applyProtection="1">
      <alignment horizontal="center"/>
      <protection hidden="1"/>
    </xf>
    <xf numFmtId="0" fontId="2" fillId="0" borderId="120" xfId="0" applyFont="1" applyFill="1" applyBorder="1" applyAlignment="1" applyProtection="1">
      <alignment horizontal="center"/>
      <protection hidden="1"/>
    </xf>
    <xf numFmtId="0" fontId="2" fillId="0" borderId="122" xfId="0" applyFont="1" applyFill="1" applyBorder="1" applyAlignment="1" applyProtection="1">
      <alignment horizontal="center"/>
      <protection hidden="1"/>
    </xf>
    <xf numFmtId="0" fontId="2" fillId="0" borderId="117" xfId="0" applyFont="1" applyFill="1" applyBorder="1" applyAlignment="1" applyProtection="1">
      <alignment horizontal="center"/>
      <protection hidden="1"/>
    </xf>
    <xf numFmtId="0" fontId="2" fillId="0" borderId="123" xfId="0" applyFont="1" applyFill="1" applyBorder="1" applyAlignment="1" applyProtection="1">
      <alignment horizontal="center"/>
      <protection hidden="1"/>
    </xf>
    <xf numFmtId="0" fontId="10" fillId="0" borderId="106" xfId="0" applyFont="1" applyFill="1" applyBorder="1" applyAlignment="1" applyProtection="1">
      <alignment horizontal="center" vertical="distributed" textRotation="255" justifyLastLine="1"/>
      <protection hidden="1"/>
    </xf>
    <xf numFmtId="0" fontId="36" fillId="0" borderId="1" xfId="0" applyFont="1" applyFill="1" applyBorder="1" applyAlignment="1" applyProtection="1">
      <alignment horizontal="center" shrinkToFit="1"/>
      <protection locked="0" hidden="1"/>
    </xf>
    <xf numFmtId="0" fontId="36" fillId="0" borderId="0" xfId="0" applyFont="1" applyFill="1" applyBorder="1" applyAlignment="1" applyProtection="1">
      <alignment horizontal="center" shrinkToFit="1"/>
      <protection locked="0" hidden="1"/>
    </xf>
    <xf numFmtId="0" fontId="36" fillId="0" borderId="9" xfId="0" applyFont="1" applyFill="1" applyBorder="1" applyAlignment="1" applyProtection="1">
      <alignment horizontal="center" shrinkToFit="1"/>
      <protection locked="0" hidden="1"/>
    </xf>
    <xf numFmtId="0" fontId="36" fillId="0" borderId="13" xfId="0" applyFont="1" applyFill="1" applyBorder="1" applyAlignment="1" applyProtection="1">
      <alignment horizontal="center" shrinkToFit="1"/>
      <protection locked="0" hidden="1"/>
    </xf>
    <xf numFmtId="0" fontId="36" fillId="0" borderId="10" xfId="0" applyFont="1" applyFill="1" applyBorder="1" applyAlignment="1" applyProtection="1">
      <alignment horizontal="center" shrinkToFit="1"/>
      <protection locked="0" hidden="1"/>
    </xf>
    <xf numFmtId="0" fontId="2" fillId="0" borderId="84" xfId="0" applyFont="1" applyFill="1" applyBorder="1" applyAlignment="1" applyProtection="1">
      <alignment horizontal="center" shrinkToFit="1"/>
      <protection hidden="1"/>
    </xf>
    <xf numFmtId="0" fontId="2" fillId="0" borderId="67" xfId="0" applyFont="1" applyFill="1" applyBorder="1" applyAlignment="1" applyProtection="1">
      <alignment horizontal="center" shrinkToFit="1"/>
      <protection hidden="1"/>
    </xf>
    <xf numFmtId="0" fontId="2" fillId="0" borderId="64" xfId="0" applyFont="1" applyFill="1" applyBorder="1" applyAlignment="1" applyProtection="1">
      <alignment horizontal="center" shrinkToFit="1"/>
      <protection hidden="1"/>
    </xf>
    <xf numFmtId="0" fontId="2" fillId="0" borderId="13" xfId="0" applyFont="1" applyFill="1" applyBorder="1" applyAlignment="1" applyProtection="1">
      <alignment horizontal="center" shrinkToFit="1"/>
      <protection hidden="1"/>
    </xf>
    <xf numFmtId="0" fontId="2" fillId="0" borderId="14" xfId="0" applyFont="1" applyFill="1" applyBorder="1" applyAlignment="1" applyProtection="1">
      <alignment horizontal="center" shrinkToFit="1"/>
      <protection hidden="1"/>
    </xf>
    <xf numFmtId="0" fontId="20" fillId="0" borderId="46"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35" xfId="0" applyFont="1" applyBorder="1" applyAlignment="1">
      <alignment horizontal="center" vertical="center" wrapText="1"/>
    </xf>
    <xf numFmtId="0" fontId="20" fillId="0" borderId="136" xfId="0" applyFont="1" applyBorder="1" applyAlignment="1">
      <alignment horizontal="center" vertical="center" wrapText="1"/>
    </xf>
    <xf numFmtId="0" fontId="22" fillId="0" borderId="21" xfId="0" applyFont="1" applyFill="1" applyBorder="1" applyAlignment="1" applyProtection="1">
      <alignment horizontal="center"/>
      <protection locked="0" hidden="1"/>
    </xf>
    <xf numFmtId="0" fontId="22" fillId="0" borderId="35" xfId="0" applyFont="1" applyFill="1" applyBorder="1" applyAlignment="1" applyProtection="1">
      <alignment horizontal="center"/>
      <protection locked="0" hidden="1"/>
    </xf>
    <xf numFmtId="0" fontId="22" fillId="0" borderId="47" xfId="0" applyFont="1" applyFill="1" applyBorder="1" applyAlignment="1" applyProtection="1">
      <alignment horizontal="center"/>
      <protection locked="0" hidden="1"/>
    </xf>
    <xf numFmtId="0" fontId="22" fillId="0" borderId="1" xfId="0" applyFont="1" applyFill="1" applyBorder="1" applyAlignment="1" applyProtection="1">
      <alignment horizontal="center"/>
      <protection locked="0" hidden="1"/>
    </xf>
    <xf numFmtId="0" fontId="22" fillId="0" borderId="0" xfId="0" applyFont="1" applyFill="1" applyBorder="1" applyAlignment="1" applyProtection="1">
      <alignment horizontal="center"/>
      <protection locked="0" hidden="1"/>
    </xf>
    <xf numFmtId="0" fontId="22" fillId="0" borderId="8" xfId="0" applyFont="1" applyFill="1" applyBorder="1" applyAlignment="1" applyProtection="1">
      <alignment horizontal="center"/>
      <protection locked="0" hidden="1"/>
    </xf>
    <xf numFmtId="0" fontId="5" fillId="0" borderId="42" xfId="0" applyFont="1" applyFill="1" applyBorder="1" applyAlignment="1" applyProtection="1">
      <alignment vertical="center" wrapText="1" shrinkToFit="1"/>
      <protection hidden="1"/>
    </xf>
    <xf numFmtId="0" fontId="1" fillId="0" borderId="6" xfId="0" applyFont="1" applyBorder="1" applyAlignment="1" applyProtection="1">
      <protection hidden="1"/>
    </xf>
    <xf numFmtId="0" fontId="1" fillId="0" borderId="7" xfId="0" applyFont="1" applyBorder="1" applyAlignment="1" applyProtection="1">
      <protection hidden="1"/>
    </xf>
    <xf numFmtId="0" fontId="1" fillId="0" borderId="31" xfId="0" applyFont="1" applyBorder="1" applyAlignment="1" applyProtection="1">
      <protection hidden="1"/>
    </xf>
    <xf numFmtId="0" fontId="1" fillId="0" borderId="0" xfId="0" applyFont="1" applyAlignment="1" applyProtection="1">
      <protection hidden="1"/>
    </xf>
    <xf numFmtId="0" fontId="1" fillId="0" borderId="5" xfId="0" applyFont="1" applyBorder="1" applyAlignment="1" applyProtection="1">
      <protection hidden="1"/>
    </xf>
    <xf numFmtId="0" fontId="1" fillId="0" borderId="45" xfId="0" applyFont="1" applyBorder="1" applyAlignment="1" applyProtection="1">
      <protection hidden="1"/>
    </xf>
    <xf numFmtId="0" fontId="1" fillId="0" borderId="13" xfId="0" applyFont="1" applyBorder="1" applyAlignment="1" applyProtection="1">
      <protection hidden="1"/>
    </xf>
    <xf numFmtId="0" fontId="1" fillId="0" borderId="10" xfId="0" applyFont="1" applyBorder="1" applyAlignment="1" applyProtection="1">
      <protection hidden="1"/>
    </xf>
    <xf numFmtId="0" fontId="18" fillId="0" borderId="40" xfId="0" applyFont="1" applyFill="1" applyBorder="1" applyAlignment="1" applyProtection="1">
      <alignment horizontal="center" vertical="distributed" textRotation="255" wrapText="1"/>
      <protection hidden="1"/>
    </xf>
    <xf numFmtId="0" fontId="3" fillId="0" borderId="12" xfId="0" applyFont="1" applyFill="1" applyBorder="1" applyAlignment="1" applyProtection="1">
      <alignment horizontal="center" shrinkToFit="1"/>
      <protection hidden="1"/>
    </xf>
    <xf numFmtId="0" fontId="3" fillId="0" borderId="8" xfId="0" applyFont="1" applyFill="1" applyBorder="1" applyAlignment="1" applyProtection="1">
      <alignment horizontal="center" shrinkToFit="1"/>
      <protection hidden="1"/>
    </xf>
    <xf numFmtId="0" fontId="3" fillId="0" borderId="12" xfId="0" applyFont="1" applyFill="1" applyBorder="1" applyAlignment="1" applyProtection="1">
      <alignment horizontal="center" vertical="center" shrinkToFit="1"/>
      <protection hidden="1"/>
    </xf>
    <xf numFmtId="0" fontId="3" fillId="0" borderId="8" xfId="0" applyFont="1" applyFill="1" applyBorder="1" applyAlignment="1" applyProtection="1">
      <alignment horizontal="center" vertical="center" shrinkToFit="1"/>
      <protection hidden="1"/>
    </xf>
    <xf numFmtId="0" fontId="3" fillId="0" borderId="14" xfId="0" applyFont="1" applyFill="1" applyBorder="1" applyAlignment="1" applyProtection="1">
      <alignment horizontal="center" vertical="center" shrinkToFit="1"/>
      <protection hidden="1"/>
    </xf>
    <xf numFmtId="0" fontId="5" fillId="0" borderId="31" xfId="0" applyFont="1" applyFill="1" applyBorder="1" applyAlignment="1" applyProtection="1">
      <alignment horizontal="left" vertical="center" wrapText="1" shrinkToFit="1"/>
      <protection hidden="1"/>
    </xf>
    <xf numFmtId="0" fontId="5" fillId="0" borderId="0" xfId="0" applyFont="1" applyFill="1" applyBorder="1" applyAlignment="1" applyProtection="1">
      <alignment horizontal="left" vertical="center" wrapText="1" shrinkToFit="1"/>
      <protection hidden="1"/>
    </xf>
    <xf numFmtId="0" fontId="5" fillId="0" borderId="5" xfId="0" applyFont="1" applyFill="1" applyBorder="1" applyAlignment="1" applyProtection="1">
      <alignment horizontal="left" vertical="center" wrapText="1" shrinkToFit="1"/>
      <protection hidden="1"/>
    </xf>
    <xf numFmtId="0" fontId="5" fillId="0" borderId="45" xfId="0" applyFont="1" applyFill="1" applyBorder="1" applyAlignment="1" applyProtection="1">
      <alignment horizontal="left" vertical="center" wrapText="1" shrinkToFit="1"/>
      <protection hidden="1"/>
    </xf>
    <xf numFmtId="0" fontId="5" fillId="0" borderId="13" xfId="0" applyFont="1" applyFill="1" applyBorder="1" applyAlignment="1" applyProtection="1">
      <alignment horizontal="left" vertical="center" wrapText="1" shrinkToFit="1"/>
      <protection hidden="1"/>
    </xf>
    <xf numFmtId="0" fontId="5" fillId="0" borderId="10" xfId="0" applyFont="1" applyFill="1" applyBorder="1" applyAlignment="1" applyProtection="1">
      <alignment horizontal="left" vertical="center" wrapText="1" shrinkToFit="1"/>
      <protection hidden="1"/>
    </xf>
    <xf numFmtId="0" fontId="41" fillId="0" borderId="6" xfId="0" applyFont="1" applyBorder="1" applyAlignment="1" applyProtection="1">
      <protection hidden="1"/>
    </xf>
    <xf numFmtId="0" fontId="41" fillId="0" borderId="7" xfId="0" applyFont="1" applyBorder="1" applyAlignment="1" applyProtection="1">
      <protection hidden="1"/>
    </xf>
    <xf numFmtId="0" fontId="41" fillId="0" borderId="31" xfId="0" applyFont="1" applyBorder="1" applyAlignment="1" applyProtection="1">
      <protection hidden="1"/>
    </xf>
    <xf numFmtId="0" fontId="41" fillId="0" borderId="0" xfId="0" applyFont="1" applyAlignment="1" applyProtection="1">
      <protection hidden="1"/>
    </xf>
    <xf numFmtId="0" fontId="41" fillId="0" borderId="5" xfId="0" applyFont="1" applyBorder="1" applyAlignment="1" applyProtection="1">
      <protection hidden="1"/>
    </xf>
    <xf numFmtId="0" fontId="41" fillId="0" borderId="45" xfId="0" applyFont="1" applyBorder="1" applyAlignment="1" applyProtection="1">
      <protection hidden="1"/>
    </xf>
    <xf numFmtId="0" fontId="41" fillId="0" borderId="13" xfId="0" applyFont="1" applyBorder="1" applyAlignment="1" applyProtection="1">
      <protection hidden="1"/>
    </xf>
    <xf numFmtId="0" fontId="41" fillId="0" borderId="10" xfId="0" applyFont="1" applyBorder="1" applyAlignment="1" applyProtection="1">
      <protection hidden="1"/>
    </xf>
    <xf numFmtId="0" fontId="3" fillId="0" borderId="42" xfId="0" applyFont="1" applyFill="1" applyBorder="1" applyAlignment="1" applyProtection="1">
      <alignment horizontal="left" vertical="center" shrinkToFit="1"/>
      <protection hidden="1"/>
    </xf>
    <xf numFmtId="0" fontId="3" fillId="0" borderId="6" xfId="0" applyFont="1" applyFill="1" applyBorder="1" applyAlignment="1" applyProtection="1">
      <alignment horizontal="left" vertical="center" shrinkToFit="1"/>
      <protection hidden="1"/>
    </xf>
    <xf numFmtId="0" fontId="3" fillId="0" borderId="7" xfId="0" applyFont="1" applyFill="1" applyBorder="1" applyAlignment="1" applyProtection="1">
      <alignment horizontal="left" vertical="center" shrinkToFit="1"/>
      <protection hidden="1"/>
    </xf>
    <xf numFmtId="0" fontId="3" fillId="0" borderId="31" xfId="0" applyFont="1" applyFill="1" applyBorder="1" applyAlignment="1" applyProtection="1">
      <alignment horizontal="left" vertical="center" shrinkToFit="1"/>
      <protection hidden="1"/>
    </xf>
    <xf numFmtId="0" fontId="3" fillId="0" borderId="5" xfId="0" applyFont="1" applyFill="1" applyBorder="1" applyAlignment="1" applyProtection="1">
      <alignment horizontal="left" vertical="center" shrinkToFit="1"/>
      <protection hidden="1"/>
    </xf>
    <xf numFmtId="0" fontId="3" fillId="0" borderId="45" xfId="0" applyFont="1" applyFill="1" applyBorder="1" applyAlignment="1" applyProtection="1">
      <alignment horizontal="left" vertical="center" shrinkToFit="1"/>
      <protection hidden="1"/>
    </xf>
    <xf numFmtId="0" fontId="3" fillId="0" borderId="13" xfId="0" applyFont="1" applyFill="1" applyBorder="1" applyAlignment="1" applyProtection="1">
      <alignment horizontal="left" vertical="center" shrinkToFit="1"/>
      <protection hidden="1"/>
    </xf>
    <xf numFmtId="0" fontId="3" fillId="0" borderId="10" xfId="0" applyFont="1" applyFill="1" applyBorder="1" applyAlignment="1" applyProtection="1">
      <alignment horizontal="left" vertical="center" shrinkToFit="1"/>
      <protection hidden="1"/>
    </xf>
    <xf numFmtId="0" fontId="3" fillId="0" borderId="34" xfId="0" applyFont="1" applyFill="1" applyBorder="1" applyAlignment="1" applyProtection="1">
      <alignment horizontal="distributed" vertical="center" wrapText="1" indent="1"/>
      <protection hidden="1"/>
    </xf>
    <xf numFmtId="0" fontId="3" fillId="0" borderId="36" xfId="0" applyFont="1" applyFill="1" applyBorder="1" applyAlignment="1" applyProtection="1">
      <alignment horizontal="distributed" vertical="center" wrapText="1" indent="1"/>
      <protection hidden="1"/>
    </xf>
    <xf numFmtId="0" fontId="3" fillId="0" borderId="32" xfId="0" applyFont="1" applyFill="1" applyBorder="1" applyAlignment="1" applyProtection="1">
      <alignment horizontal="distributed" vertical="center" wrapText="1" indent="1"/>
      <protection hidden="1"/>
    </xf>
    <xf numFmtId="0" fontId="3" fillId="0" borderId="166" xfId="0" applyFont="1" applyFill="1" applyBorder="1" applyAlignment="1" applyProtection="1">
      <alignment horizontal="distributed" vertical="center" wrapText="1" indent="1"/>
      <protection hidden="1"/>
    </xf>
    <xf numFmtId="0" fontId="3" fillId="0" borderId="61" xfId="0" applyFont="1" applyFill="1" applyBorder="1" applyAlignment="1" applyProtection="1">
      <alignment horizontal="distributed" vertical="center" wrapText="1" indent="1"/>
      <protection hidden="1"/>
    </xf>
    <xf numFmtId="0" fontId="3" fillId="0" borderId="167" xfId="0" applyFont="1" applyFill="1" applyBorder="1" applyAlignment="1" applyProtection="1">
      <alignment horizontal="distributed" vertical="center" wrapText="1" indent="1"/>
      <protection hidden="1"/>
    </xf>
    <xf numFmtId="0" fontId="23" fillId="0" borderId="38" xfId="0" applyFont="1" applyFill="1" applyBorder="1" applyAlignment="1" applyProtection="1">
      <protection locked="0" hidden="1"/>
    </xf>
    <xf numFmtId="0" fontId="23" fillId="0" borderId="36" xfId="0" applyFont="1" applyFill="1" applyBorder="1" applyAlignment="1" applyProtection="1">
      <protection locked="0" hidden="1"/>
    </xf>
    <xf numFmtId="0" fontId="23" fillId="0" borderId="39" xfId="0" applyFont="1" applyFill="1" applyBorder="1" applyAlignment="1" applyProtection="1">
      <protection locked="0" hidden="1"/>
    </xf>
    <xf numFmtId="0" fontId="2" fillId="0" borderId="79" xfId="0" applyFont="1" applyFill="1" applyBorder="1" applyAlignment="1" applyProtection="1">
      <alignment horizontal="center"/>
      <protection hidden="1"/>
    </xf>
    <xf numFmtId="0" fontId="20" fillId="0" borderId="61" xfId="0" applyFont="1" applyFill="1" applyBorder="1" applyAlignment="1" applyProtection="1">
      <alignment horizontal="center"/>
      <protection locked="0" hidden="1"/>
    </xf>
    <xf numFmtId="0" fontId="23" fillId="0" borderId="132" xfId="0" applyFont="1" applyFill="1" applyBorder="1" applyAlignment="1" applyProtection="1">
      <alignment horizontal="center" vertical="center"/>
      <protection locked="0" hidden="1"/>
    </xf>
    <xf numFmtId="0" fontId="23" fillId="0" borderId="28" xfId="0" applyFont="1" applyFill="1" applyBorder="1" applyAlignment="1" applyProtection="1">
      <alignment horizontal="center" vertical="center"/>
      <protection locked="0" hidden="1"/>
    </xf>
    <xf numFmtId="0" fontId="23" fillId="0" borderId="133" xfId="0" applyFont="1" applyFill="1" applyBorder="1" applyAlignment="1" applyProtection="1">
      <alignment horizontal="center" vertical="center"/>
      <protection locked="0" hidden="1"/>
    </xf>
    <xf numFmtId="0" fontId="10" fillId="0" borderId="41" xfId="0" applyFont="1" applyFill="1" applyBorder="1" applyAlignment="1" applyProtection="1">
      <alignment horizontal="center" vertical="distributed" textRotation="255" justifyLastLine="1"/>
      <protection hidden="1"/>
    </xf>
    <xf numFmtId="0" fontId="10" fillId="0" borderId="28" xfId="0" applyFont="1" applyFill="1" applyBorder="1" applyAlignment="1" applyProtection="1">
      <alignment horizontal="center" vertical="distributed" textRotation="255" justifyLastLine="1"/>
      <protection hidden="1"/>
    </xf>
    <xf numFmtId="0" fontId="3" fillId="0" borderId="37" xfId="0" applyFont="1" applyFill="1" applyBorder="1" applyAlignment="1" applyProtection="1">
      <alignment vertical="center" shrinkToFit="1"/>
      <protection hidden="1"/>
    </xf>
    <xf numFmtId="0" fontId="3" fillId="0" borderId="28" xfId="0" applyFont="1" applyFill="1" applyBorder="1" applyAlignment="1" applyProtection="1">
      <alignment vertical="center" shrinkToFit="1"/>
      <protection hidden="1"/>
    </xf>
    <xf numFmtId="0" fontId="3" fillId="0" borderId="26" xfId="0" applyFont="1" applyFill="1" applyBorder="1" applyAlignment="1" applyProtection="1">
      <alignment vertical="center" shrinkToFit="1"/>
      <protection hidden="1"/>
    </xf>
    <xf numFmtId="0" fontId="8" fillId="0" borderId="25" xfId="0" applyFont="1" applyFill="1" applyBorder="1" applyAlignment="1" applyProtection="1">
      <alignment horizontal="center" vertical="center"/>
      <protection hidden="1"/>
    </xf>
    <xf numFmtId="0" fontId="8" fillId="0" borderId="26" xfId="0" applyFont="1" applyFill="1" applyBorder="1" applyAlignment="1" applyProtection="1">
      <alignment horizontal="center" vertical="center"/>
      <protection hidden="1"/>
    </xf>
  </cellXfs>
  <cellStyles count="1">
    <cellStyle name="標準" xfId="0" builtinId="0"/>
  </cellStyles>
  <dxfs count="41">
    <dxf>
      <fill>
        <patternFill>
          <bgColor indexed="43"/>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3"/>
        </patternFill>
      </fill>
    </dxf>
    <dxf>
      <fill>
        <patternFill>
          <bgColor indexed="43"/>
        </patternFill>
      </fill>
    </dxf>
    <dxf>
      <fill>
        <patternFill>
          <bgColor indexed="43"/>
        </patternFill>
      </fill>
    </dxf>
    <dxf>
      <fill>
        <patternFill>
          <bgColor indexed="47"/>
        </patternFill>
      </fill>
    </dxf>
    <dxf>
      <fill>
        <patternFill>
          <bgColor indexed="45"/>
        </patternFill>
      </fill>
    </dxf>
    <dxf>
      <fill>
        <patternFill>
          <bgColor indexed="47"/>
        </patternFill>
      </fill>
    </dxf>
    <dxf>
      <fill>
        <patternFill>
          <bgColor indexed="43"/>
        </patternFill>
      </fill>
    </dxf>
    <dxf>
      <fill>
        <patternFill>
          <bgColor indexed="43"/>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3"/>
        </patternFill>
      </fill>
    </dxf>
    <dxf>
      <fill>
        <patternFill>
          <bgColor indexed="43"/>
        </patternFill>
      </fill>
    </dxf>
    <dxf>
      <fill>
        <patternFill>
          <bgColor indexed="47"/>
        </patternFill>
      </fill>
    </dxf>
    <dxf>
      <fill>
        <patternFill>
          <bgColor indexed="45"/>
        </patternFill>
      </fill>
    </dxf>
    <dxf>
      <fill>
        <patternFill>
          <bgColor indexed="47"/>
        </patternFill>
      </fill>
    </dxf>
    <dxf>
      <fill>
        <patternFill>
          <bgColor indexed="43"/>
        </patternFill>
      </fill>
    </dxf>
    <dxf>
      <fill>
        <patternFill>
          <bgColor indexed="43"/>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3"/>
        </patternFill>
      </fill>
    </dxf>
    <dxf>
      <fill>
        <patternFill>
          <bgColor indexed="43"/>
        </patternFill>
      </fill>
    </dxf>
    <dxf>
      <fill>
        <patternFill>
          <bgColor indexed="47"/>
        </patternFill>
      </fill>
    </dxf>
    <dxf>
      <fill>
        <patternFill>
          <bgColor indexed="45"/>
        </patternFill>
      </fill>
    </dxf>
    <dxf>
      <fill>
        <patternFill>
          <bgColor indexed="47"/>
        </patternFill>
      </fill>
    </dxf>
    <dxf>
      <fill>
        <patternFill>
          <bgColor indexed="43"/>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66676</xdr:colOff>
      <xdr:row>1</xdr:row>
      <xdr:rowOff>14288</xdr:rowOff>
    </xdr:from>
    <xdr:to>
      <xdr:col>7</xdr:col>
      <xdr:colOff>95176</xdr:colOff>
      <xdr:row>10</xdr:row>
      <xdr:rowOff>25238</xdr:rowOff>
    </xdr:to>
    <xdr:sp macro="" textlink="">
      <xdr:nvSpPr>
        <xdr:cNvPr id="2" name="Oval 1"/>
        <xdr:cNvSpPr>
          <a:spLocks noChangeArrowheads="1"/>
        </xdr:cNvSpPr>
      </xdr:nvSpPr>
      <xdr:spPr bwMode="auto">
        <a:xfrm>
          <a:off x="161926" y="395288"/>
          <a:ext cx="752400" cy="792000"/>
        </a:xfrm>
        <a:prstGeom prst="ellipse">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8000" mc:Ignorable="a14" a14:legacySpreadsheetColorIndex="17"/>
          </a:solidFill>
          <a:prstDash val="dash"/>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8000"/>
              </a:solidFill>
              <a:latin typeface="ＭＳ Ｐ明朝"/>
              <a:ea typeface="ＭＳ Ｐ明朝"/>
            </a:rPr>
            <a:t>受付印</a:t>
          </a:r>
        </a:p>
      </xdr:txBody>
    </xdr:sp>
    <xdr:clientData/>
  </xdr:twoCellAnchor>
  <xdr:twoCellAnchor>
    <xdr:from>
      <xdr:col>57</xdr:col>
      <xdr:colOff>110503</xdr:colOff>
      <xdr:row>69</xdr:row>
      <xdr:rowOff>4330</xdr:rowOff>
    </xdr:from>
    <xdr:to>
      <xdr:col>59</xdr:col>
      <xdr:colOff>112568</xdr:colOff>
      <xdr:row>107</xdr:row>
      <xdr:rowOff>10093</xdr:rowOff>
    </xdr:to>
    <xdr:sp macro="" textlink="">
      <xdr:nvSpPr>
        <xdr:cNvPr id="3" name="Line 2"/>
        <xdr:cNvSpPr>
          <a:spLocks noChangeShapeType="1"/>
        </xdr:cNvSpPr>
      </xdr:nvSpPr>
      <xdr:spPr bwMode="auto">
        <a:xfrm flipH="1">
          <a:off x="6644653" y="8786380"/>
          <a:ext cx="230665" cy="2177463"/>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11</xdr:row>
      <xdr:rowOff>257175</xdr:rowOff>
    </xdr:from>
    <xdr:to>
      <xdr:col>3</xdr:col>
      <xdr:colOff>104775</xdr:colOff>
      <xdr:row>13</xdr:row>
      <xdr:rowOff>28575</xdr:rowOff>
    </xdr:to>
    <xdr:sp macro="" textlink="">
      <xdr:nvSpPr>
        <xdr:cNvPr id="4" name="AutoShape 3"/>
        <xdr:cNvSpPr>
          <a:spLocks noChangeArrowheads="1"/>
        </xdr:cNvSpPr>
      </xdr:nvSpPr>
      <xdr:spPr bwMode="auto">
        <a:xfrm>
          <a:off x="104775" y="1466850"/>
          <a:ext cx="361950" cy="419100"/>
        </a:xfrm>
        <a:prstGeom prst="bracketPair">
          <a:avLst>
            <a:gd name="adj" fmla="val 16667"/>
          </a:avLst>
        </a:prstGeom>
        <a:noFill/>
        <a:ln w="3175">
          <a:solidFill>
            <a:srgbClr xmlns:mc="http://schemas.openxmlformats.org/markup-compatibility/2006" xmlns:a14="http://schemas.microsoft.com/office/drawing/2010/main" val="008000" mc:Ignorable="a14" a14:legacySpreadsheetColorIndex="17"/>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55</xdr:col>
      <xdr:colOff>0</xdr:colOff>
      <xdr:row>13</xdr:row>
      <xdr:rowOff>9525</xdr:rowOff>
    </xdr:from>
    <xdr:to>
      <xdr:col>55</xdr:col>
      <xdr:colOff>0</xdr:colOff>
      <xdr:row>24</xdr:row>
      <xdr:rowOff>9525</xdr:rowOff>
    </xdr:to>
    <xdr:sp macro="" textlink="">
      <xdr:nvSpPr>
        <xdr:cNvPr id="5" name="Line 4"/>
        <xdr:cNvSpPr>
          <a:spLocks noChangeShapeType="1"/>
        </xdr:cNvSpPr>
      </xdr:nvSpPr>
      <xdr:spPr bwMode="auto">
        <a:xfrm>
          <a:off x="6305550" y="1866900"/>
          <a:ext cx="0" cy="109537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13</xdr:row>
      <xdr:rowOff>9525</xdr:rowOff>
    </xdr:from>
    <xdr:to>
      <xdr:col>58</xdr:col>
      <xdr:colOff>0</xdr:colOff>
      <xdr:row>24</xdr:row>
      <xdr:rowOff>0</xdr:rowOff>
    </xdr:to>
    <xdr:sp macro="" textlink="">
      <xdr:nvSpPr>
        <xdr:cNvPr id="6" name="Line 6"/>
        <xdr:cNvSpPr>
          <a:spLocks noChangeShapeType="1"/>
        </xdr:cNvSpPr>
      </xdr:nvSpPr>
      <xdr:spPr bwMode="auto">
        <a:xfrm>
          <a:off x="6648450" y="1866900"/>
          <a:ext cx="0" cy="108585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13</xdr:row>
      <xdr:rowOff>9525</xdr:rowOff>
    </xdr:from>
    <xdr:to>
      <xdr:col>61</xdr:col>
      <xdr:colOff>0</xdr:colOff>
      <xdr:row>24</xdr:row>
      <xdr:rowOff>9525</xdr:rowOff>
    </xdr:to>
    <xdr:sp macro="" textlink="">
      <xdr:nvSpPr>
        <xdr:cNvPr id="7" name="Line 7"/>
        <xdr:cNvSpPr>
          <a:spLocks noChangeShapeType="1"/>
        </xdr:cNvSpPr>
      </xdr:nvSpPr>
      <xdr:spPr bwMode="auto">
        <a:xfrm>
          <a:off x="6991350" y="1866900"/>
          <a:ext cx="0" cy="109537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13</xdr:row>
      <xdr:rowOff>9525</xdr:rowOff>
    </xdr:from>
    <xdr:to>
      <xdr:col>64</xdr:col>
      <xdr:colOff>0</xdr:colOff>
      <xdr:row>24</xdr:row>
      <xdr:rowOff>9525</xdr:rowOff>
    </xdr:to>
    <xdr:sp macro="" textlink="">
      <xdr:nvSpPr>
        <xdr:cNvPr id="8" name="Line 8"/>
        <xdr:cNvSpPr>
          <a:spLocks noChangeShapeType="1"/>
        </xdr:cNvSpPr>
      </xdr:nvSpPr>
      <xdr:spPr bwMode="auto">
        <a:xfrm>
          <a:off x="7334250" y="1866900"/>
          <a:ext cx="0" cy="109537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32</xdr:row>
      <xdr:rowOff>9525</xdr:rowOff>
    </xdr:from>
    <xdr:to>
      <xdr:col>58</xdr:col>
      <xdr:colOff>0</xdr:colOff>
      <xdr:row>41</xdr:row>
      <xdr:rowOff>9525</xdr:rowOff>
    </xdr:to>
    <xdr:sp macro="" textlink="">
      <xdr:nvSpPr>
        <xdr:cNvPr id="9" name="Line 11"/>
        <xdr:cNvSpPr>
          <a:spLocks noChangeShapeType="1"/>
        </xdr:cNvSpPr>
      </xdr:nvSpPr>
      <xdr:spPr bwMode="auto">
        <a:xfrm>
          <a:off x="6648450" y="3333750"/>
          <a:ext cx="0" cy="17526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43</xdr:row>
      <xdr:rowOff>0</xdr:rowOff>
    </xdr:from>
    <xdr:to>
      <xdr:col>58</xdr:col>
      <xdr:colOff>0</xdr:colOff>
      <xdr:row>47</xdr:row>
      <xdr:rowOff>38100</xdr:rowOff>
    </xdr:to>
    <xdr:sp macro="" textlink="">
      <xdr:nvSpPr>
        <xdr:cNvPr id="10" name="Line 12"/>
        <xdr:cNvSpPr>
          <a:spLocks noChangeShapeType="1"/>
        </xdr:cNvSpPr>
      </xdr:nvSpPr>
      <xdr:spPr bwMode="auto">
        <a:xfrm>
          <a:off x="6648450" y="5429250"/>
          <a:ext cx="0" cy="6858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32</xdr:row>
      <xdr:rowOff>9525</xdr:rowOff>
    </xdr:from>
    <xdr:to>
      <xdr:col>61</xdr:col>
      <xdr:colOff>0</xdr:colOff>
      <xdr:row>41</xdr:row>
      <xdr:rowOff>9525</xdr:rowOff>
    </xdr:to>
    <xdr:sp macro="" textlink="">
      <xdr:nvSpPr>
        <xdr:cNvPr id="11" name="Line 13"/>
        <xdr:cNvSpPr>
          <a:spLocks noChangeShapeType="1"/>
        </xdr:cNvSpPr>
      </xdr:nvSpPr>
      <xdr:spPr bwMode="auto">
        <a:xfrm>
          <a:off x="6991350" y="3333750"/>
          <a:ext cx="0" cy="17526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32</xdr:row>
      <xdr:rowOff>9525</xdr:rowOff>
    </xdr:from>
    <xdr:to>
      <xdr:col>64</xdr:col>
      <xdr:colOff>0</xdr:colOff>
      <xdr:row>41</xdr:row>
      <xdr:rowOff>9525</xdr:rowOff>
    </xdr:to>
    <xdr:sp macro="" textlink="">
      <xdr:nvSpPr>
        <xdr:cNvPr id="12" name="Line 14"/>
        <xdr:cNvSpPr>
          <a:spLocks noChangeShapeType="1"/>
        </xdr:cNvSpPr>
      </xdr:nvSpPr>
      <xdr:spPr bwMode="auto">
        <a:xfrm>
          <a:off x="7334250" y="3333750"/>
          <a:ext cx="0" cy="17526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43</xdr:row>
      <xdr:rowOff>0</xdr:rowOff>
    </xdr:from>
    <xdr:to>
      <xdr:col>61</xdr:col>
      <xdr:colOff>0</xdr:colOff>
      <xdr:row>47</xdr:row>
      <xdr:rowOff>38100</xdr:rowOff>
    </xdr:to>
    <xdr:sp macro="" textlink="">
      <xdr:nvSpPr>
        <xdr:cNvPr id="13" name="Line 16"/>
        <xdr:cNvSpPr>
          <a:spLocks noChangeShapeType="1"/>
        </xdr:cNvSpPr>
      </xdr:nvSpPr>
      <xdr:spPr bwMode="auto">
        <a:xfrm>
          <a:off x="6991350" y="5429250"/>
          <a:ext cx="0" cy="6858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63</xdr:col>
      <xdr:colOff>87923</xdr:colOff>
      <xdr:row>43</xdr:row>
      <xdr:rowOff>7327</xdr:rowOff>
    </xdr:from>
    <xdr:to>
      <xdr:col>63</xdr:col>
      <xdr:colOff>87923</xdr:colOff>
      <xdr:row>47</xdr:row>
      <xdr:rowOff>45427</xdr:rowOff>
    </xdr:to>
    <xdr:sp macro="" textlink="">
      <xdr:nvSpPr>
        <xdr:cNvPr id="14" name="Line 17"/>
        <xdr:cNvSpPr>
          <a:spLocks noChangeShapeType="1"/>
        </xdr:cNvSpPr>
      </xdr:nvSpPr>
      <xdr:spPr bwMode="auto">
        <a:xfrm>
          <a:off x="7307873" y="5436577"/>
          <a:ext cx="0" cy="6858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60</xdr:row>
      <xdr:rowOff>57858</xdr:rowOff>
    </xdr:from>
    <xdr:to>
      <xdr:col>22</xdr:col>
      <xdr:colOff>0</xdr:colOff>
      <xdr:row>106</xdr:row>
      <xdr:rowOff>48958</xdr:rowOff>
    </xdr:to>
    <xdr:sp macro="" textlink="">
      <xdr:nvSpPr>
        <xdr:cNvPr id="15" name="Line 18"/>
        <xdr:cNvSpPr>
          <a:spLocks noChangeShapeType="1"/>
        </xdr:cNvSpPr>
      </xdr:nvSpPr>
      <xdr:spPr bwMode="auto">
        <a:xfrm>
          <a:off x="2533650" y="8030283"/>
          <a:ext cx="0" cy="291527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112568</xdr:colOff>
      <xdr:row>61</xdr:row>
      <xdr:rowOff>6569</xdr:rowOff>
    </xdr:from>
    <xdr:to>
      <xdr:col>24</xdr:col>
      <xdr:colOff>112568</xdr:colOff>
      <xdr:row>106</xdr:row>
      <xdr:rowOff>56284</xdr:rowOff>
    </xdr:to>
    <xdr:sp macro="" textlink="">
      <xdr:nvSpPr>
        <xdr:cNvPr id="16" name="Line 19"/>
        <xdr:cNvSpPr>
          <a:spLocks noChangeShapeType="1"/>
        </xdr:cNvSpPr>
      </xdr:nvSpPr>
      <xdr:spPr bwMode="auto">
        <a:xfrm>
          <a:off x="2874818" y="8036144"/>
          <a:ext cx="0" cy="291674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111672</xdr:colOff>
      <xdr:row>61</xdr:row>
      <xdr:rowOff>6569</xdr:rowOff>
    </xdr:from>
    <xdr:to>
      <xdr:col>27</xdr:col>
      <xdr:colOff>111672</xdr:colOff>
      <xdr:row>107</xdr:row>
      <xdr:rowOff>0</xdr:rowOff>
    </xdr:to>
    <xdr:sp macro="" textlink="">
      <xdr:nvSpPr>
        <xdr:cNvPr id="17" name="Line 20"/>
        <xdr:cNvSpPr>
          <a:spLocks noChangeShapeType="1"/>
        </xdr:cNvSpPr>
      </xdr:nvSpPr>
      <xdr:spPr bwMode="auto">
        <a:xfrm>
          <a:off x="3216822" y="8036144"/>
          <a:ext cx="0" cy="2917606"/>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xdr:row>
      <xdr:rowOff>0</xdr:rowOff>
    </xdr:from>
    <xdr:to>
      <xdr:col>56</xdr:col>
      <xdr:colOff>0</xdr:colOff>
      <xdr:row>6</xdr:row>
      <xdr:rowOff>0</xdr:rowOff>
    </xdr:to>
    <xdr:sp macro="" textlink="">
      <xdr:nvSpPr>
        <xdr:cNvPr id="18" name="Line 21"/>
        <xdr:cNvSpPr>
          <a:spLocks noChangeShapeType="1"/>
        </xdr:cNvSpPr>
      </xdr:nvSpPr>
      <xdr:spPr bwMode="auto">
        <a:xfrm flipH="1">
          <a:off x="6305550" y="485775"/>
          <a:ext cx="114300" cy="24765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55</xdr:col>
      <xdr:colOff>95250</xdr:colOff>
      <xdr:row>12</xdr:row>
      <xdr:rowOff>147637</xdr:rowOff>
    </xdr:from>
    <xdr:to>
      <xdr:col>58</xdr:col>
      <xdr:colOff>0</xdr:colOff>
      <xdr:row>14</xdr:row>
      <xdr:rowOff>28575</xdr:rowOff>
    </xdr:to>
    <xdr:sp macro="" textlink="">
      <xdr:nvSpPr>
        <xdr:cNvPr id="19" name="Text Box 22"/>
        <xdr:cNvSpPr txBox="1">
          <a:spLocks noChangeArrowheads="1"/>
        </xdr:cNvSpPr>
      </xdr:nvSpPr>
      <xdr:spPr bwMode="auto">
        <a:xfrm>
          <a:off x="6400800" y="1843087"/>
          <a:ext cx="247650" cy="1095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100013</xdr:colOff>
      <xdr:row>12</xdr:row>
      <xdr:rowOff>142875</xdr:rowOff>
    </xdr:from>
    <xdr:to>
      <xdr:col>61</xdr:col>
      <xdr:colOff>4763</xdr:colOff>
      <xdr:row>14</xdr:row>
      <xdr:rowOff>14287</xdr:rowOff>
    </xdr:to>
    <xdr:sp macro="" textlink="">
      <xdr:nvSpPr>
        <xdr:cNvPr id="20" name="Text Box 23"/>
        <xdr:cNvSpPr txBox="1">
          <a:spLocks noChangeArrowheads="1"/>
        </xdr:cNvSpPr>
      </xdr:nvSpPr>
      <xdr:spPr bwMode="auto">
        <a:xfrm>
          <a:off x="6748463" y="1838325"/>
          <a:ext cx="247650" cy="1000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90487</xdr:colOff>
      <xdr:row>12</xdr:row>
      <xdr:rowOff>152400</xdr:rowOff>
    </xdr:from>
    <xdr:to>
      <xdr:col>63</xdr:col>
      <xdr:colOff>109537</xdr:colOff>
      <xdr:row>14</xdr:row>
      <xdr:rowOff>33337</xdr:rowOff>
    </xdr:to>
    <xdr:sp macro="" textlink="">
      <xdr:nvSpPr>
        <xdr:cNvPr id="21" name="Text Box 24"/>
        <xdr:cNvSpPr txBox="1">
          <a:spLocks noChangeArrowheads="1"/>
        </xdr:cNvSpPr>
      </xdr:nvSpPr>
      <xdr:spPr bwMode="auto">
        <a:xfrm>
          <a:off x="7081837" y="1847850"/>
          <a:ext cx="247650" cy="1095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12</xdr:row>
      <xdr:rowOff>147637</xdr:rowOff>
    </xdr:from>
    <xdr:to>
      <xdr:col>67</xdr:col>
      <xdr:colOff>9525</xdr:colOff>
      <xdr:row>14</xdr:row>
      <xdr:rowOff>23812</xdr:rowOff>
    </xdr:to>
    <xdr:sp macro="" textlink="">
      <xdr:nvSpPr>
        <xdr:cNvPr id="22" name="Text Box 25"/>
        <xdr:cNvSpPr txBox="1">
          <a:spLocks noChangeArrowheads="1"/>
        </xdr:cNvSpPr>
      </xdr:nvSpPr>
      <xdr:spPr bwMode="auto">
        <a:xfrm>
          <a:off x="7439025" y="1843087"/>
          <a:ext cx="2476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55</xdr:col>
      <xdr:colOff>104775</xdr:colOff>
      <xdr:row>31</xdr:row>
      <xdr:rowOff>66675</xdr:rowOff>
    </xdr:from>
    <xdr:to>
      <xdr:col>58</xdr:col>
      <xdr:colOff>9525</xdr:colOff>
      <xdr:row>32</xdr:row>
      <xdr:rowOff>104775</xdr:rowOff>
    </xdr:to>
    <xdr:sp macro="" textlink="">
      <xdr:nvSpPr>
        <xdr:cNvPr id="23" name="Text Box 26"/>
        <xdr:cNvSpPr txBox="1">
          <a:spLocks noChangeArrowheads="1"/>
        </xdr:cNvSpPr>
      </xdr:nvSpPr>
      <xdr:spPr bwMode="auto">
        <a:xfrm>
          <a:off x="64103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104775</xdr:colOff>
      <xdr:row>31</xdr:row>
      <xdr:rowOff>66675</xdr:rowOff>
    </xdr:from>
    <xdr:to>
      <xdr:col>61</xdr:col>
      <xdr:colOff>9525</xdr:colOff>
      <xdr:row>32</xdr:row>
      <xdr:rowOff>104775</xdr:rowOff>
    </xdr:to>
    <xdr:sp macro="" textlink="">
      <xdr:nvSpPr>
        <xdr:cNvPr id="24" name="Text Box 27"/>
        <xdr:cNvSpPr txBox="1">
          <a:spLocks noChangeArrowheads="1"/>
        </xdr:cNvSpPr>
      </xdr:nvSpPr>
      <xdr:spPr bwMode="auto">
        <a:xfrm>
          <a:off x="67532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104775</xdr:colOff>
      <xdr:row>31</xdr:row>
      <xdr:rowOff>66675</xdr:rowOff>
    </xdr:from>
    <xdr:to>
      <xdr:col>64</xdr:col>
      <xdr:colOff>9525</xdr:colOff>
      <xdr:row>32</xdr:row>
      <xdr:rowOff>104775</xdr:rowOff>
    </xdr:to>
    <xdr:sp macro="" textlink="">
      <xdr:nvSpPr>
        <xdr:cNvPr id="25" name="Text Box 28"/>
        <xdr:cNvSpPr txBox="1">
          <a:spLocks noChangeArrowheads="1"/>
        </xdr:cNvSpPr>
      </xdr:nvSpPr>
      <xdr:spPr bwMode="auto">
        <a:xfrm>
          <a:off x="70961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31</xdr:row>
      <xdr:rowOff>66675</xdr:rowOff>
    </xdr:from>
    <xdr:to>
      <xdr:col>67</xdr:col>
      <xdr:colOff>9525</xdr:colOff>
      <xdr:row>32</xdr:row>
      <xdr:rowOff>104775</xdr:rowOff>
    </xdr:to>
    <xdr:sp macro="" textlink="">
      <xdr:nvSpPr>
        <xdr:cNvPr id="26" name="Text Box 29"/>
        <xdr:cNvSpPr txBox="1">
          <a:spLocks noChangeArrowheads="1"/>
        </xdr:cNvSpPr>
      </xdr:nvSpPr>
      <xdr:spPr bwMode="auto">
        <a:xfrm>
          <a:off x="74390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55</xdr:col>
      <xdr:colOff>104775</xdr:colOff>
      <xdr:row>42</xdr:row>
      <xdr:rowOff>38100</xdr:rowOff>
    </xdr:from>
    <xdr:to>
      <xdr:col>58</xdr:col>
      <xdr:colOff>9525</xdr:colOff>
      <xdr:row>43</xdr:row>
      <xdr:rowOff>104775</xdr:rowOff>
    </xdr:to>
    <xdr:sp macro="" textlink="">
      <xdr:nvSpPr>
        <xdr:cNvPr id="27" name="Text Box 30"/>
        <xdr:cNvSpPr txBox="1">
          <a:spLocks noChangeArrowheads="1"/>
        </xdr:cNvSpPr>
      </xdr:nvSpPr>
      <xdr:spPr bwMode="auto">
        <a:xfrm>
          <a:off x="64103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104775</xdr:colOff>
      <xdr:row>42</xdr:row>
      <xdr:rowOff>38100</xdr:rowOff>
    </xdr:from>
    <xdr:to>
      <xdr:col>61</xdr:col>
      <xdr:colOff>9525</xdr:colOff>
      <xdr:row>43</xdr:row>
      <xdr:rowOff>104775</xdr:rowOff>
    </xdr:to>
    <xdr:sp macro="" textlink="">
      <xdr:nvSpPr>
        <xdr:cNvPr id="28" name="Text Box 31"/>
        <xdr:cNvSpPr txBox="1">
          <a:spLocks noChangeArrowheads="1"/>
        </xdr:cNvSpPr>
      </xdr:nvSpPr>
      <xdr:spPr bwMode="auto">
        <a:xfrm>
          <a:off x="67532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104775</xdr:colOff>
      <xdr:row>42</xdr:row>
      <xdr:rowOff>38100</xdr:rowOff>
    </xdr:from>
    <xdr:to>
      <xdr:col>64</xdr:col>
      <xdr:colOff>9525</xdr:colOff>
      <xdr:row>43</xdr:row>
      <xdr:rowOff>104775</xdr:rowOff>
    </xdr:to>
    <xdr:sp macro="" textlink="">
      <xdr:nvSpPr>
        <xdr:cNvPr id="29" name="Text Box 32"/>
        <xdr:cNvSpPr txBox="1">
          <a:spLocks noChangeArrowheads="1"/>
        </xdr:cNvSpPr>
      </xdr:nvSpPr>
      <xdr:spPr bwMode="auto">
        <a:xfrm>
          <a:off x="70961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42</xdr:row>
      <xdr:rowOff>38100</xdr:rowOff>
    </xdr:from>
    <xdr:to>
      <xdr:col>67</xdr:col>
      <xdr:colOff>9525</xdr:colOff>
      <xdr:row>43</xdr:row>
      <xdr:rowOff>104775</xdr:rowOff>
    </xdr:to>
    <xdr:sp macro="" textlink="">
      <xdr:nvSpPr>
        <xdr:cNvPr id="30" name="Text Box 33"/>
        <xdr:cNvSpPr txBox="1">
          <a:spLocks noChangeArrowheads="1"/>
        </xdr:cNvSpPr>
      </xdr:nvSpPr>
      <xdr:spPr bwMode="auto">
        <a:xfrm>
          <a:off x="74390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64</xdr:col>
      <xdr:colOff>104775</xdr:colOff>
      <xdr:row>49</xdr:row>
      <xdr:rowOff>161925</xdr:rowOff>
    </xdr:from>
    <xdr:to>
      <xdr:col>67</xdr:col>
      <xdr:colOff>9525</xdr:colOff>
      <xdr:row>50</xdr:row>
      <xdr:rowOff>104775</xdr:rowOff>
    </xdr:to>
    <xdr:sp macro="" textlink="">
      <xdr:nvSpPr>
        <xdr:cNvPr id="31" name="Text Box 35"/>
        <xdr:cNvSpPr txBox="1">
          <a:spLocks noChangeArrowheads="1"/>
        </xdr:cNvSpPr>
      </xdr:nvSpPr>
      <xdr:spPr bwMode="auto">
        <a:xfrm>
          <a:off x="7439025" y="645795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人</a:t>
          </a:r>
        </a:p>
      </xdr:txBody>
    </xdr:sp>
    <xdr:clientData/>
  </xdr:twoCellAnchor>
  <xdr:twoCellAnchor>
    <xdr:from>
      <xdr:col>55</xdr:col>
      <xdr:colOff>0</xdr:colOff>
      <xdr:row>41</xdr:row>
      <xdr:rowOff>0</xdr:rowOff>
    </xdr:from>
    <xdr:to>
      <xdr:col>63</xdr:col>
      <xdr:colOff>0</xdr:colOff>
      <xdr:row>43</xdr:row>
      <xdr:rowOff>0</xdr:rowOff>
    </xdr:to>
    <xdr:sp macro="" textlink="">
      <xdr:nvSpPr>
        <xdr:cNvPr id="32" name="Line 47"/>
        <xdr:cNvSpPr>
          <a:spLocks noChangeShapeType="1"/>
        </xdr:cNvSpPr>
      </xdr:nvSpPr>
      <xdr:spPr bwMode="auto">
        <a:xfrm flipH="1">
          <a:off x="6305550" y="5076825"/>
          <a:ext cx="914400" cy="35242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4762</xdr:colOff>
      <xdr:row>34</xdr:row>
      <xdr:rowOff>47624</xdr:rowOff>
    </xdr:from>
    <xdr:to>
      <xdr:col>10</xdr:col>
      <xdr:colOff>14287</xdr:colOff>
      <xdr:row>36</xdr:row>
      <xdr:rowOff>47624</xdr:rowOff>
    </xdr:to>
    <xdr:sp macro="" textlink="">
      <xdr:nvSpPr>
        <xdr:cNvPr id="33" name="Text Box 52"/>
        <xdr:cNvSpPr txBox="1">
          <a:spLocks noChangeArrowheads="1"/>
        </xdr:cNvSpPr>
      </xdr:nvSpPr>
      <xdr:spPr bwMode="auto">
        <a:xfrm>
          <a:off x="938212" y="3809999"/>
          <a:ext cx="2381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8000"/>
              </a:solidFill>
              <a:latin typeface="ＭＳ Ｐ明朝"/>
              <a:ea typeface="ＭＳ Ｐ明朝"/>
            </a:rPr>
            <a:t>(</a:t>
          </a:r>
        </a:p>
      </xdr:txBody>
    </xdr:sp>
    <xdr:clientData/>
  </xdr:twoCellAnchor>
  <xdr:twoCellAnchor>
    <xdr:from>
      <xdr:col>35</xdr:col>
      <xdr:colOff>117230</xdr:colOff>
      <xdr:row>34</xdr:row>
      <xdr:rowOff>52387</xdr:rowOff>
    </xdr:from>
    <xdr:to>
      <xdr:col>38</xdr:col>
      <xdr:colOff>9525</xdr:colOff>
      <xdr:row>37</xdr:row>
      <xdr:rowOff>4762</xdr:rowOff>
    </xdr:to>
    <xdr:sp macro="" textlink="">
      <xdr:nvSpPr>
        <xdr:cNvPr id="34" name="Text Box 53"/>
        <xdr:cNvSpPr txBox="1">
          <a:spLocks noChangeArrowheads="1"/>
        </xdr:cNvSpPr>
      </xdr:nvSpPr>
      <xdr:spPr bwMode="auto">
        <a:xfrm>
          <a:off x="4234961" y="3855060"/>
          <a:ext cx="243987" cy="3919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8000"/>
              </a:solidFill>
              <a:latin typeface="ＭＳ Ｐ明朝"/>
              <a:ea typeface="ＭＳ Ｐ明朝"/>
            </a:rPr>
            <a:t>)</a:t>
          </a:r>
        </a:p>
      </xdr:txBody>
    </xdr:sp>
    <xdr:clientData/>
  </xdr:twoCellAnchor>
  <xdr:twoCellAnchor>
    <xdr:from>
      <xdr:col>12</xdr:col>
      <xdr:colOff>95250</xdr:colOff>
      <xdr:row>34</xdr:row>
      <xdr:rowOff>212481</xdr:rowOff>
    </xdr:from>
    <xdr:to>
      <xdr:col>35</xdr:col>
      <xdr:colOff>36634</xdr:colOff>
      <xdr:row>35</xdr:row>
      <xdr:rowOff>0</xdr:rowOff>
    </xdr:to>
    <xdr:sp macro="" textlink="">
      <xdr:nvSpPr>
        <xdr:cNvPr id="35" name="Line 54"/>
        <xdr:cNvSpPr>
          <a:spLocks noChangeShapeType="1"/>
        </xdr:cNvSpPr>
      </xdr:nvSpPr>
      <xdr:spPr bwMode="auto">
        <a:xfrm flipV="1">
          <a:off x="1516673" y="4015154"/>
          <a:ext cx="2637692" cy="7327"/>
        </a:xfrm>
        <a:prstGeom prst="line">
          <a:avLst/>
        </a:prstGeom>
        <a:noFill/>
        <a:ln w="3175">
          <a:solidFill>
            <a:srgbClr xmlns:mc="http://schemas.openxmlformats.org/markup-compatibility/2006" xmlns:a14="http://schemas.microsoft.com/office/drawing/2010/main" val="008000" mc:Ignorable="a14" a14:legacySpreadsheetColorIndex="17"/>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85725</xdr:colOff>
      <xdr:row>44</xdr:row>
      <xdr:rowOff>0</xdr:rowOff>
    </xdr:from>
    <xdr:to>
      <xdr:col>26</xdr:col>
      <xdr:colOff>47625</xdr:colOff>
      <xdr:row>44</xdr:row>
      <xdr:rowOff>0</xdr:rowOff>
    </xdr:to>
    <xdr:sp macro="" textlink="">
      <xdr:nvSpPr>
        <xdr:cNvPr id="36" name="Line 56"/>
        <xdr:cNvSpPr>
          <a:spLocks noChangeShapeType="1"/>
        </xdr:cNvSpPr>
      </xdr:nvSpPr>
      <xdr:spPr bwMode="auto">
        <a:xfrm>
          <a:off x="2847975" y="5600700"/>
          <a:ext cx="190500" cy="0"/>
        </a:xfrm>
        <a:prstGeom prst="line">
          <a:avLst/>
        </a:prstGeom>
        <a:noFill/>
        <a:ln w="3175">
          <a:solidFill>
            <a:srgbClr xmlns:mc="http://schemas.openxmlformats.org/markup-compatibility/2006" xmlns:a14="http://schemas.microsoft.com/office/drawing/2010/main" val="008000" mc:Ignorable="a14" a14:legacySpreadsheetColorIndex="17"/>
          </a:solidFill>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64</xdr:row>
      <xdr:rowOff>0</xdr:rowOff>
    </xdr:from>
    <xdr:to>
      <xdr:col>58</xdr:col>
      <xdr:colOff>0</xdr:colOff>
      <xdr:row>67</xdr:row>
      <xdr:rowOff>1</xdr:rowOff>
    </xdr:to>
    <xdr:sp macro="" textlink="">
      <xdr:nvSpPr>
        <xdr:cNvPr id="37" name="Line 57"/>
        <xdr:cNvSpPr>
          <a:spLocks noChangeShapeType="1"/>
        </xdr:cNvSpPr>
      </xdr:nvSpPr>
      <xdr:spPr bwMode="auto">
        <a:xfrm>
          <a:off x="6648450" y="8334375"/>
          <a:ext cx="0" cy="304801"/>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5012</xdr:colOff>
      <xdr:row>64</xdr:row>
      <xdr:rowOff>0</xdr:rowOff>
    </xdr:from>
    <xdr:to>
      <xdr:col>61</xdr:col>
      <xdr:colOff>5012</xdr:colOff>
      <xdr:row>66</xdr:row>
      <xdr:rowOff>45119</xdr:rowOff>
    </xdr:to>
    <xdr:sp macro="" textlink="">
      <xdr:nvSpPr>
        <xdr:cNvPr id="38" name="Line 59"/>
        <xdr:cNvSpPr>
          <a:spLocks noChangeShapeType="1"/>
        </xdr:cNvSpPr>
      </xdr:nvSpPr>
      <xdr:spPr bwMode="auto">
        <a:xfrm>
          <a:off x="6996362" y="8334375"/>
          <a:ext cx="0" cy="302294"/>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1</xdr:colOff>
      <xdr:row>64</xdr:row>
      <xdr:rowOff>0</xdr:rowOff>
    </xdr:from>
    <xdr:to>
      <xdr:col>64</xdr:col>
      <xdr:colOff>1</xdr:colOff>
      <xdr:row>66</xdr:row>
      <xdr:rowOff>45118</xdr:rowOff>
    </xdr:to>
    <xdr:sp macro="" textlink="">
      <xdr:nvSpPr>
        <xdr:cNvPr id="39" name="Line 60"/>
        <xdr:cNvSpPr>
          <a:spLocks noChangeShapeType="1"/>
        </xdr:cNvSpPr>
      </xdr:nvSpPr>
      <xdr:spPr bwMode="auto">
        <a:xfrm>
          <a:off x="7334251" y="8334375"/>
          <a:ext cx="0" cy="302293"/>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52</xdr:col>
      <xdr:colOff>104775</xdr:colOff>
      <xdr:row>12</xdr:row>
      <xdr:rowOff>147637</xdr:rowOff>
    </xdr:from>
    <xdr:to>
      <xdr:col>55</xdr:col>
      <xdr:colOff>9525</xdr:colOff>
      <xdr:row>14</xdr:row>
      <xdr:rowOff>14287</xdr:rowOff>
    </xdr:to>
    <xdr:sp macro="" textlink="">
      <xdr:nvSpPr>
        <xdr:cNvPr id="40" name="Text Box 68"/>
        <xdr:cNvSpPr txBox="1">
          <a:spLocks noChangeArrowheads="1"/>
        </xdr:cNvSpPr>
      </xdr:nvSpPr>
      <xdr:spPr bwMode="auto">
        <a:xfrm>
          <a:off x="6067425" y="1843087"/>
          <a:ext cx="2476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兆</a:t>
          </a:r>
        </a:p>
      </xdr:txBody>
    </xdr:sp>
    <xdr:clientData/>
  </xdr:twoCellAnchor>
  <xdr:twoCellAnchor>
    <xdr:from>
      <xdr:col>49</xdr:col>
      <xdr:colOff>0</xdr:colOff>
      <xdr:row>8</xdr:row>
      <xdr:rowOff>0</xdr:rowOff>
    </xdr:from>
    <xdr:to>
      <xdr:col>49</xdr:col>
      <xdr:colOff>0</xdr:colOff>
      <xdr:row>10</xdr:row>
      <xdr:rowOff>47625</xdr:rowOff>
    </xdr:to>
    <xdr:sp macro="" textlink="">
      <xdr:nvSpPr>
        <xdr:cNvPr id="41" name="Line 70"/>
        <xdr:cNvSpPr>
          <a:spLocks noChangeShapeType="1"/>
        </xdr:cNvSpPr>
      </xdr:nvSpPr>
      <xdr:spPr bwMode="auto">
        <a:xfrm flipH="1">
          <a:off x="5619750" y="904875"/>
          <a:ext cx="0" cy="304800"/>
        </a:xfrm>
        <a:prstGeom prst="line">
          <a:avLst/>
        </a:prstGeom>
        <a:noFill/>
        <a:ln w="0">
          <a:solidFill>
            <a:srgbClr val="008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8</xdr:row>
      <xdr:rowOff>0</xdr:rowOff>
    </xdr:from>
    <xdr:to>
      <xdr:col>53</xdr:col>
      <xdr:colOff>0</xdr:colOff>
      <xdr:row>11</xdr:row>
      <xdr:rowOff>0</xdr:rowOff>
    </xdr:to>
    <xdr:sp macro="" textlink="">
      <xdr:nvSpPr>
        <xdr:cNvPr id="42" name="Line 70"/>
        <xdr:cNvSpPr>
          <a:spLocks noChangeShapeType="1"/>
        </xdr:cNvSpPr>
      </xdr:nvSpPr>
      <xdr:spPr bwMode="auto">
        <a:xfrm flipH="1">
          <a:off x="6076950" y="904875"/>
          <a:ext cx="0" cy="304800"/>
        </a:xfrm>
        <a:prstGeom prst="line">
          <a:avLst/>
        </a:prstGeom>
        <a:noFill/>
        <a:ln w="0">
          <a:solidFill>
            <a:srgbClr val="008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7</xdr:row>
      <xdr:rowOff>85725</xdr:rowOff>
    </xdr:from>
    <xdr:to>
      <xdr:col>57</xdr:col>
      <xdr:colOff>0</xdr:colOff>
      <xdr:row>11</xdr:row>
      <xdr:rowOff>0</xdr:rowOff>
    </xdr:to>
    <xdr:sp macro="" textlink="">
      <xdr:nvSpPr>
        <xdr:cNvPr id="43" name="Line 70"/>
        <xdr:cNvSpPr>
          <a:spLocks noChangeShapeType="1"/>
        </xdr:cNvSpPr>
      </xdr:nvSpPr>
      <xdr:spPr bwMode="auto">
        <a:xfrm flipH="1">
          <a:off x="6534150" y="904875"/>
          <a:ext cx="0" cy="304800"/>
        </a:xfrm>
        <a:prstGeom prst="line">
          <a:avLst/>
        </a:prstGeom>
        <a:noFill/>
        <a:ln w="0">
          <a:solidFill>
            <a:srgbClr val="008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66</xdr:col>
      <xdr:colOff>14287</xdr:colOff>
      <xdr:row>13</xdr:row>
      <xdr:rowOff>19050</xdr:rowOff>
    </xdr:from>
    <xdr:ext cx="61427" cy="201850"/>
    <xdr:sp macro="" textlink="">
      <xdr:nvSpPr>
        <xdr:cNvPr id="44" name="Text Box 72"/>
        <xdr:cNvSpPr txBox="1">
          <a:spLocks noChangeArrowheads="1"/>
        </xdr:cNvSpPr>
      </xdr:nvSpPr>
      <xdr:spPr bwMode="auto">
        <a:xfrm>
          <a:off x="7577137" y="1876425"/>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oneCellAnchor>
    <xdr:from>
      <xdr:col>52</xdr:col>
      <xdr:colOff>109538</xdr:colOff>
      <xdr:row>13</xdr:row>
      <xdr:rowOff>23813</xdr:rowOff>
    </xdr:from>
    <xdr:ext cx="61427" cy="201850"/>
    <xdr:sp macro="" textlink="">
      <xdr:nvSpPr>
        <xdr:cNvPr id="45" name="Text Box 70"/>
        <xdr:cNvSpPr txBox="1">
          <a:spLocks noChangeArrowheads="1"/>
        </xdr:cNvSpPr>
      </xdr:nvSpPr>
      <xdr:spPr bwMode="auto">
        <a:xfrm>
          <a:off x="6072188" y="1881188"/>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oneCellAnchor>
    <xdr:from>
      <xdr:col>19</xdr:col>
      <xdr:colOff>0</xdr:colOff>
      <xdr:row>62</xdr:row>
      <xdr:rowOff>57150</xdr:rowOff>
    </xdr:from>
    <xdr:ext cx="18531" cy="201850"/>
    <xdr:sp macro="" textlink="">
      <xdr:nvSpPr>
        <xdr:cNvPr id="46" name="Text Box 70"/>
        <xdr:cNvSpPr txBox="1">
          <a:spLocks noChangeArrowheads="1"/>
        </xdr:cNvSpPr>
      </xdr:nvSpPr>
      <xdr:spPr bwMode="auto">
        <a:xfrm>
          <a:off x="2190750" y="8239125"/>
          <a:ext cx="18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8000"/>
            </a:solidFill>
            <a:latin typeface="ＭＳ Ｐゴシック"/>
            <a:ea typeface="ＭＳ Ｐゴシック"/>
          </a:endParaRPr>
        </a:p>
      </xdr:txBody>
    </xdr:sp>
    <xdr:clientData/>
  </xdr:oneCellAnchor>
  <xdr:oneCellAnchor>
    <xdr:from>
      <xdr:col>30</xdr:col>
      <xdr:colOff>38100</xdr:colOff>
      <xdr:row>62</xdr:row>
      <xdr:rowOff>57150</xdr:rowOff>
    </xdr:from>
    <xdr:ext cx="18531" cy="201850"/>
    <xdr:sp macro="" textlink="">
      <xdr:nvSpPr>
        <xdr:cNvPr id="47" name="Text Box 72"/>
        <xdr:cNvSpPr txBox="1">
          <a:spLocks noChangeArrowheads="1"/>
        </xdr:cNvSpPr>
      </xdr:nvSpPr>
      <xdr:spPr bwMode="auto">
        <a:xfrm>
          <a:off x="3486150" y="8239125"/>
          <a:ext cx="18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8000"/>
            </a:solidFill>
            <a:latin typeface="ＭＳ Ｐゴシック"/>
            <a:ea typeface="ＭＳ Ｐゴシック"/>
          </a:endParaRPr>
        </a:p>
      </xdr:txBody>
    </xdr:sp>
    <xdr:clientData/>
  </xdr:oneCellAnchor>
  <xdr:twoCellAnchor>
    <xdr:from>
      <xdr:col>19</xdr:col>
      <xdr:colOff>104775</xdr:colOff>
      <xdr:row>57</xdr:row>
      <xdr:rowOff>142875</xdr:rowOff>
    </xdr:from>
    <xdr:to>
      <xdr:col>22</xdr:col>
      <xdr:colOff>9525</xdr:colOff>
      <xdr:row>58</xdr:row>
      <xdr:rowOff>131885</xdr:rowOff>
    </xdr:to>
    <xdr:sp macro="" textlink="">
      <xdr:nvSpPr>
        <xdr:cNvPr id="48" name="Text Box 43"/>
        <xdr:cNvSpPr txBox="1">
          <a:spLocks noChangeArrowheads="1"/>
        </xdr:cNvSpPr>
      </xdr:nvSpPr>
      <xdr:spPr bwMode="auto">
        <a:xfrm>
          <a:off x="2295525" y="7715250"/>
          <a:ext cx="247650" cy="141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22</xdr:col>
      <xdr:colOff>104775</xdr:colOff>
      <xdr:row>57</xdr:row>
      <xdr:rowOff>142875</xdr:rowOff>
    </xdr:from>
    <xdr:to>
      <xdr:col>25</xdr:col>
      <xdr:colOff>9525</xdr:colOff>
      <xdr:row>58</xdr:row>
      <xdr:rowOff>131885</xdr:rowOff>
    </xdr:to>
    <xdr:sp macro="" textlink="">
      <xdr:nvSpPr>
        <xdr:cNvPr id="49" name="Text Box 44"/>
        <xdr:cNvSpPr txBox="1">
          <a:spLocks noChangeArrowheads="1"/>
        </xdr:cNvSpPr>
      </xdr:nvSpPr>
      <xdr:spPr bwMode="auto">
        <a:xfrm>
          <a:off x="2638425" y="7715250"/>
          <a:ext cx="247650" cy="141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25</xdr:col>
      <xdr:colOff>104775</xdr:colOff>
      <xdr:row>57</xdr:row>
      <xdr:rowOff>142875</xdr:rowOff>
    </xdr:from>
    <xdr:to>
      <xdr:col>28</xdr:col>
      <xdr:colOff>9525</xdr:colOff>
      <xdr:row>58</xdr:row>
      <xdr:rowOff>109904</xdr:rowOff>
    </xdr:to>
    <xdr:sp macro="" textlink="">
      <xdr:nvSpPr>
        <xdr:cNvPr id="50" name="Text Box 45"/>
        <xdr:cNvSpPr txBox="1">
          <a:spLocks noChangeArrowheads="1"/>
        </xdr:cNvSpPr>
      </xdr:nvSpPr>
      <xdr:spPr bwMode="auto">
        <a:xfrm>
          <a:off x="2981325" y="7715250"/>
          <a:ext cx="247650" cy="11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28</xdr:col>
      <xdr:colOff>104775</xdr:colOff>
      <xdr:row>57</xdr:row>
      <xdr:rowOff>142875</xdr:rowOff>
    </xdr:from>
    <xdr:to>
      <xdr:col>31</xdr:col>
      <xdr:colOff>9525</xdr:colOff>
      <xdr:row>58</xdr:row>
      <xdr:rowOff>109904</xdr:rowOff>
    </xdr:to>
    <xdr:sp macro="" textlink="">
      <xdr:nvSpPr>
        <xdr:cNvPr id="51" name="Text Box 46"/>
        <xdr:cNvSpPr txBox="1">
          <a:spLocks noChangeArrowheads="1"/>
        </xdr:cNvSpPr>
      </xdr:nvSpPr>
      <xdr:spPr bwMode="auto">
        <a:xfrm>
          <a:off x="3324225" y="7715250"/>
          <a:ext cx="247650" cy="1194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oneCellAnchor>
    <xdr:from>
      <xdr:col>19</xdr:col>
      <xdr:colOff>0</xdr:colOff>
      <xdr:row>58</xdr:row>
      <xdr:rowOff>70135</xdr:rowOff>
    </xdr:from>
    <xdr:ext cx="61427" cy="201850"/>
    <xdr:sp macro="" textlink="">
      <xdr:nvSpPr>
        <xdr:cNvPr id="52" name="Text Box 70"/>
        <xdr:cNvSpPr txBox="1">
          <a:spLocks noChangeArrowheads="1"/>
        </xdr:cNvSpPr>
      </xdr:nvSpPr>
      <xdr:spPr bwMode="auto">
        <a:xfrm>
          <a:off x="2190750" y="7794910"/>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oneCellAnchor>
    <xdr:from>
      <xdr:col>30</xdr:col>
      <xdr:colOff>38100</xdr:colOff>
      <xdr:row>58</xdr:row>
      <xdr:rowOff>78798</xdr:rowOff>
    </xdr:from>
    <xdr:ext cx="61427" cy="201850"/>
    <xdr:sp macro="" textlink="">
      <xdr:nvSpPr>
        <xdr:cNvPr id="53" name="Text Box 72"/>
        <xdr:cNvSpPr txBox="1">
          <a:spLocks noChangeArrowheads="1"/>
        </xdr:cNvSpPr>
      </xdr:nvSpPr>
      <xdr:spPr bwMode="auto">
        <a:xfrm>
          <a:off x="3486150" y="7803573"/>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twoCellAnchor>
    <xdr:from>
      <xdr:col>55</xdr:col>
      <xdr:colOff>104775</xdr:colOff>
      <xdr:row>64</xdr:row>
      <xdr:rowOff>0</xdr:rowOff>
    </xdr:from>
    <xdr:to>
      <xdr:col>58</xdr:col>
      <xdr:colOff>9525</xdr:colOff>
      <xdr:row>64</xdr:row>
      <xdr:rowOff>123825</xdr:rowOff>
    </xdr:to>
    <xdr:sp macro="" textlink="">
      <xdr:nvSpPr>
        <xdr:cNvPr id="54" name="Text Box 36"/>
        <xdr:cNvSpPr txBox="1">
          <a:spLocks noChangeArrowheads="1"/>
        </xdr:cNvSpPr>
      </xdr:nvSpPr>
      <xdr:spPr bwMode="auto">
        <a:xfrm>
          <a:off x="6410325" y="83343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104775</xdr:colOff>
      <xdr:row>64</xdr:row>
      <xdr:rowOff>0</xdr:rowOff>
    </xdr:from>
    <xdr:to>
      <xdr:col>61</xdr:col>
      <xdr:colOff>9525</xdr:colOff>
      <xdr:row>64</xdr:row>
      <xdr:rowOff>123825</xdr:rowOff>
    </xdr:to>
    <xdr:sp macro="" textlink="">
      <xdr:nvSpPr>
        <xdr:cNvPr id="55" name="Text Box 37"/>
        <xdr:cNvSpPr txBox="1">
          <a:spLocks noChangeArrowheads="1"/>
        </xdr:cNvSpPr>
      </xdr:nvSpPr>
      <xdr:spPr bwMode="auto">
        <a:xfrm>
          <a:off x="6753225" y="83343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104775</xdr:colOff>
      <xdr:row>64</xdr:row>
      <xdr:rowOff>0</xdr:rowOff>
    </xdr:from>
    <xdr:to>
      <xdr:col>64</xdr:col>
      <xdr:colOff>9525</xdr:colOff>
      <xdr:row>64</xdr:row>
      <xdr:rowOff>123825</xdr:rowOff>
    </xdr:to>
    <xdr:sp macro="" textlink="">
      <xdr:nvSpPr>
        <xdr:cNvPr id="56" name="Text Box 38"/>
        <xdr:cNvSpPr txBox="1">
          <a:spLocks noChangeArrowheads="1"/>
        </xdr:cNvSpPr>
      </xdr:nvSpPr>
      <xdr:spPr bwMode="auto">
        <a:xfrm>
          <a:off x="7096125" y="83343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64</xdr:row>
      <xdr:rowOff>0</xdr:rowOff>
    </xdr:from>
    <xdr:to>
      <xdr:col>67</xdr:col>
      <xdr:colOff>9525</xdr:colOff>
      <xdr:row>64</xdr:row>
      <xdr:rowOff>123825</xdr:rowOff>
    </xdr:to>
    <xdr:sp macro="" textlink="">
      <xdr:nvSpPr>
        <xdr:cNvPr id="57" name="Text Box 39"/>
        <xdr:cNvSpPr txBox="1">
          <a:spLocks noChangeArrowheads="1"/>
        </xdr:cNvSpPr>
      </xdr:nvSpPr>
      <xdr:spPr bwMode="auto">
        <a:xfrm>
          <a:off x="7439025" y="83343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66676</xdr:colOff>
      <xdr:row>1</xdr:row>
      <xdr:rowOff>14288</xdr:rowOff>
    </xdr:from>
    <xdr:to>
      <xdr:col>7</xdr:col>
      <xdr:colOff>95176</xdr:colOff>
      <xdr:row>10</xdr:row>
      <xdr:rowOff>25238</xdr:rowOff>
    </xdr:to>
    <xdr:sp macro="" textlink="">
      <xdr:nvSpPr>
        <xdr:cNvPr id="2" name="Oval 1"/>
        <xdr:cNvSpPr>
          <a:spLocks noChangeArrowheads="1"/>
        </xdr:cNvSpPr>
      </xdr:nvSpPr>
      <xdr:spPr bwMode="auto">
        <a:xfrm>
          <a:off x="161926" y="395288"/>
          <a:ext cx="752400" cy="792000"/>
        </a:xfrm>
        <a:prstGeom prst="ellipse">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8000" mc:Ignorable="a14" a14:legacySpreadsheetColorIndex="17"/>
          </a:solidFill>
          <a:prstDash val="dash"/>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8000"/>
              </a:solidFill>
              <a:latin typeface="ＭＳ Ｐ明朝"/>
              <a:ea typeface="ＭＳ Ｐ明朝"/>
            </a:rPr>
            <a:t>受付印</a:t>
          </a:r>
        </a:p>
      </xdr:txBody>
    </xdr:sp>
    <xdr:clientData/>
  </xdr:twoCellAnchor>
  <xdr:twoCellAnchor>
    <xdr:from>
      <xdr:col>57</xdr:col>
      <xdr:colOff>110503</xdr:colOff>
      <xdr:row>69</xdr:row>
      <xdr:rowOff>4330</xdr:rowOff>
    </xdr:from>
    <xdr:to>
      <xdr:col>59</xdr:col>
      <xdr:colOff>112568</xdr:colOff>
      <xdr:row>107</xdr:row>
      <xdr:rowOff>10093</xdr:rowOff>
    </xdr:to>
    <xdr:sp macro="" textlink="">
      <xdr:nvSpPr>
        <xdr:cNvPr id="3" name="Line 2"/>
        <xdr:cNvSpPr>
          <a:spLocks noChangeShapeType="1"/>
        </xdr:cNvSpPr>
      </xdr:nvSpPr>
      <xdr:spPr bwMode="auto">
        <a:xfrm flipH="1">
          <a:off x="6644653" y="8786380"/>
          <a:ext cx="230665" cy="2177463"/>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11</xdr:row>
      <xdr:rowOff>257175</xdr:rowOff>
    </xdr:from>
    <xdr:to>
      <xdr:col>3</xdr:col>
      <xdr:colOff>104775</xdr:colOff>
      <xdr:row>13</xdr:row>
      <xdr:rowOff>28575</xdr:rowOff>
    </xdr:to>
    <xdr:sp macro="" textlink="">
      <xdr:nvSpPr>
        <xdr:cNvPr id="4" name="AutoShape 3"/>
        <xdr:cNvSpPr>
          <a:spLocks noChangeArrowheads="1"/>
        </xdr:cNvSpPr>
      </xdr:nvSpPr>
      <xdr:spPr bwMode="auto">
        <a:xfrm>
          <a:off x="104775" y="1466850"/>
          <a:ext cx="361950" cy="419100"/>
        </a:xfrm>
        <a:prstGeom prst="bracketPair">
          <a:avLst>
            <a:gd name="adj" fmla="val 16667"/>
          </a:avLst>
        </a:prstGeom>
        <a:noFill/>
        <a:ln w="3175">
          <a:solidFill>
            <a:srgbClr xmlns:mc="http://schemas.openxmlformats.org/markup-compatibility/2006" xmlns:a14="http://schemas.microsoft.com/office/drawing/2010/main" val="008000" mc:Ignorable="a14" a14:legacySpreadsheetColorIndex="17"/>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55</xdr:col>
      <xdr:colOff>0</xdr:colOff>
      <xdr:row>13</xdr:row>
      <xdr:rowOff>9525</xdr:rowOff>
    </xdr:from>
    <xdr:to>
      <xdr:col>55</xdr:col>
      <xdr:colOff>0</xdr:colOff>
      <xdr:row>24</xdr:row>
      <xdr:rowOff>9525</xdr:rowOff>
    </xdr:to>
    <xdr:sp macro="" textlink="">
      <xdr:nvSpPr>
        <xdr:cNvPr id="5" name="Line 4"/>
        <xdr:cNvSpPr>
          <a:spLocks noChangeShapeType="1"/>
        </xdr:cNvSpPr>
      </xdr:nvSpPr>
      <xdr:spPr bwMode="auto">
        <a:xfrm>
          <a:off x="6305550" y="1866900"/>
          <a:ext cx="0" cy="109537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13</xdr:row>
      <xdr:rowOff>9525</xdr:rowOff>
    </xdr:from>
    <xdr:to>
      <xdr:col>58</xdr:col>
      <xdr:colOff>0</xdr:colOff>
      <xdr:row>24</xdr:row>
      <xdr:rowOff>0</xdr:rowOff>
    </xdr:to>
    <xdr:sp macro="" textlink="">
      <xdr:nvSpPr>
        <xdr:cNvPr id="6" name="Line 6"/>
        <xdr:cNvSpPr>
          <a:spLocks noChangeShapeType="1"/>
        </xdr:cNvSpPr>
      </xdr:nvSpPr>
      <xdr:spPr bwMode="auto">
        <a:xfrm>
          <a:off x="6648450" y="1866900"/>
          <a:ext cx="0" cy="108585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13</xdr:row>
      <xdr:rowOff>9525</xdr:rowOff>
    </xdr:from>
    <xdr:to>
      <xdr:col>61</xdr:col>
      <xdr:colOff>0</xdr:colOff>
      <xdr:row>24</xdr:row>
      <xdr:rowOff>9525</xdr:rowOff>
    </xdr:to>
    <xdr:sp macro="" textlink="">
      <xdr:nvSpPr>
        <xdr:cNvPr id="7" name="Line 7"/>
        <xdr:cNvSpPr>
          <a:spLocks noChangeShapeType="1"/>
        </xdr:cNvSpPr>
      </xdr:nvSpPr>
      <xdr:spPr bwMode="auto">
        <a:xfrm>
          <a:off x="6991350" y="1866900"/>
          <a:ext cx="0" cy="109537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13</xdr:row>
      <xdr:rowOff>9525</xdr:rowOff>
    </xdr:from>
    <xdr:to>
      <xdr:col>64</xdr:col>
      <xdr:colOff>0</xdr:colOff>
      <xdr:row>24</xdr:row>
      <xdr:rowOff>9525</xdr:rowOff>
    </xdr:to>
    <xdr:sp macro="" textlink="">
      <xdr:nvSpPr>
        <xdr:cNvPr id="8" name="Line 8"/>
        <xdr:cNvSpPr>
          <a:spLocks noChangeShapeType="1"/>
        </xdr:cNvSpPr>
      </xdr:nvSpPr>
      <xdr:spPr bwMode="auto">
        <a:xfrm>
          <a:off x="7334250" y="1866900"/>
          <a:ext cx="0" cy="109537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32</xdr:row>
      <xdr:rowOff>9525</xdr:rowOff>
    </xdr:from>
    <xdr:to>
      <xdr:col>58</xdr:col>
      <xdr:colOff>0</xdr:colOff>
      <xdr:row>41</xdr:row>
      <xdr:rowOff>9525</xdr:rowOff>
    </xdr:to>
    <xdr:sp macro="" textlink="">
      <xdr:nvSpPr>
        <xdr:cNvPr id="9" name="Line 11"/>
        <xdr:cNvSpPr>
          <a:spLocks noChangeShapeType="1"/>
        </xdr:cNvSpPr>
      </xdr:nvSpPr>
      <xdr:spPr bwMode="auto">
        <a:xfrm>
          <a:off x="6648450" y="3333750"/>
          <a:ext cx="0" cy="17526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43</xdr:row>
      <xdr:rowOff>0</xdr:rowOff>
    </xdr:from>
    <xdr:to>
      <xdr:col>58</xdr:col>
      <xdr:colOff>0</xdr:colOff>
      <xdr:row>47</xdr:row>
      <xdr:rowOff>38100</xdr:rowOff>
    </xdr:to>
    <xdr:sp macro="" textlink="">
      <xdr:nvSpPr>
        <xdr:cNvPr id="10" name="Line 12"/>
        <xdr:cNvSpPr>
          <a:spLocks noChangeShapeType="1"/>
        </xdr:cNvSpPr>
      </xdr:nvSpPr>
      <xdr:spPr bwMode="auto">
        <a:xfrm>
          <a:off x="6648450" y="5429250"/>
          <a:ext cx="0" cy="6858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32</xdr:row>
      <xdr:rowOff>9525</xdr:rowOff>
    </xdr:from>
    <xdr:to>
      <xdr:col>61</xdr:col>
      <xdr:colOff>0</xdr:colOff>
      <xdr:row>41</xdr:row>
      <xdr:rowOff>9525</xdr:rowOff>
    </xdr:to>
    <xdr:sp macro="" textlink="">
      <xdr:nvSpPr>
        <xdr:cNvPr id="11" name="Line 13"/>
        <xdr:cNvSpPr>
          <a:spLocks noChangeShapeType="1"/>
        </xdr:cNvSpPr>
      </xdr:nvSpPr>
      <xdr:spPr bwMode="auto">
        <a:xfrm>
          <a:off x="6991350" y="3333750"/>
          <a:ext cx="0" cy="17526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32</xdr:row>
      <xdr:rowOff>9525</xdr:rowOff>
    </xdr:from>
    <xdr:to>
      <xdr:col>64</xdr:col>
      <xdr:colOff>0</xdr:colOff>
      <xdr:row>41</xdr:row>
      <xdr:rowOff>9525</xdr:rowOff>
    </xdr:to>
    <xdr:sp macro="" textlink="">
      <xdr:nvSpPr>
        <xdr:cNvPr id="12" name="Line 14"/>
        <xdr:cNvSpPr>
          <a:spLocks noChangeShapeType="1"/>
        </xdr:cNvSpPr>
      </xdr:nvSpPr>
      <xdr:spPr bwMode="auto">
        <a:xfrm>
          <a:off x="7334250" y="3333750"/>
          <a:ext cx="0" cy="17526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43</xdr:row>
      <xdr:rowOff>0</xdr:rowOff>
    </xdr:from>
    <xdr:to>
      <xdr:col>61</xdr:col>
      <xdr:colOff>0</xdr:colOff>
      <xdr:row>47</xdr:row>
      <xdr:rowOff>38100</xdr:rowOff>
    </xdr:to>
    <xdr:sp macro="" textlink="">
      <xdr:nvSpPr>
        <xdr:cNvPr id="13" name="Line 16"/>
        <xdr:cNvSpPr>
          <a:spLocks noChangeShapeType="1"/>
        </xdr:cNvSpPr>
      </xdr:nvSpPr>
      <xdr:spPr bwMode="auto">
        <a:xfrm>
          <a:off x="6991350" y="5429250"/>
          <a:ext cx="0" cy="6858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63</xdr:col>
      <xdr:colOff>87923</xdr:colOff>
      <xdr:row>43</xdr:row>
      <xdr:rowOff>7327</xdr:rowOff>
    </xdr:from>
    <xdr:to>
      <xdr:col>63</xdr:col>
      <xdr:colOff>87923</xdr:colOff>
      <xdr:row>47</xdr:row>
      <xdr:rowOff>45427</xdr:rowOff>
    </xdr:to>
    <xdr:sp macro="" textlink="">
      <xdr:nvSpPr>
        <xdr:cNvPr id="14" name="Line 17"/>
        <xdr:cNvSpPr>
          <a:spLocks noChangeShapeType="1"/>
        </xdr:cNvSpPr>
      </xdr:nvSpPr>
      <xdr:spPr bwMode="auto">
        <a:xfrm>
          <a:off x="7488115" y="5487865"/>
          <a:ext cx="0" cy="690197"/>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60</xdr:row>
      <xdr:rowOff>57858</xdr:rowOff>
    </xdr:from>
    <xdr:to>
      <xdr:col>22</xdr:col>
      <xdr:colOff>0</xdr:colOff>
      <xdr:row>106</xdr:row>
      <xdr:rowOff>48958</xdr:rowOff>
    </xdr:to>
    <xdr:sp macro="" textlink="">
      <xdr:nvSpPr>
        <xdr:cNvPr id="15" name="Line 18"/>
        <xdr:cNvSpPr>
          <a:spLocks noChangeShapeType="1"/>
        </xdr:cNvSpPr>
      </xdr:nvSpPr>
      <xdr:spPr bwMode="auto">
        <a:xfrm>
          <a:off x="2593731" y="8088166"/>
          <a:ext cx="0" cy="2973157"/>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112568</xdr:colOff>
      <xdr:row>61</xdr:row>
      <xdr:rowOff>6569</xdr:rowOff>
    </xdr:from>
    <xdr:to>
      <xdr:col>24</xdr:col>
      <xdr:colOff>112568</xdr:colOff>
      <xdr:row>106</xdr:row>
      <xdr:rowOff>56284</xdr:rowOff>
    </xdr:to>
    <xdr:sp macro="" textlink="">
      <xdr:nvSpPr>
        <xdr:cNvPr id="16" name="Line 19"/>
        <xdr:cNvSpPr>
          <a:spLocks noChangeShapeType="1"/>
        </xdr:cNvSpPr>
      </xdr:nvSpPr>
      <xdr:spPr bwMode="auto">
        <a:xfrm>
          <a:off x="2874818" y="8036144"/>
          <a:ext cx="0" cy="291674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111672</xdr:colOff>
      <xdr:row>61</xdr:row>
      <xdr:rowOff>6569</xdr:rowOff>
    </xdr:from>
    <xdr:to>
      <xdr:col>27</xdr:col>
      <xdr:colOff>111672</xdr:colOff>
      <xdr:row>107</xdr:row>
      <xdr:rowOff>0</xdr:rowOff>
    </xdr:to>
    <xdr:sp macro="" textlink="">
      <xdr:nvSpPr>
        <xdr:cNvPr id="17" name="Line 20"/>
        <xdr:cNvSpPr>
          <a:spLocks noChangeShapeType="1"/>
        </xdr:cNvSpPr>
      </xdr:nvSpPr>
      <xdr:spPr bwMode="auto">
        <a:xfrm>
          <a:off x="3216822" y="8036144"/>
          <a:ext cx="0" cy="2917606"/>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xdr:row>
      <xdr:rowOff>0</xdr:rowOff>
    </xdr:from>
    <xdr:to>
      <xdr:col>56</xdr:col>
      <xdr:colOff>0</xdr:colOff>
      <xdr:row>6</xdr:row>
      <xdr:rowOff>0</xdr:rowOff>
    </xdr:to>
    <xdr:sp macro="" textlink="">
      <xdr:nvSpPr>
        <xdr:cNvPr id="18" name="Line 21"/>
        <xdr:cNvSpPr>
          <a:spLocks noChangeShapeType="1"/>
        </xdr:cNvSpPr>
      </xdr:nvSpPr>
      <xdr:spPr bwMode="auto">
        <a:xfrm flipH="1">
          <a:off x="6305550" y="485775"/>
          <a:ext cx="114300" cy="24765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55</xdr:col>
      <xdr:colOff>95250</xdr:colOff>
      <xdr:row>12</xdr:row>
      <xdr:rowOff>147637</xdr:rowOff>
    </xdr:from>
    <xdr:to>
      <xdr:col>58</xdr:col>
      <xdr:colOff>0</xdr:colOff>
      <xdr:row>14</xdr:row>
      <xdr:rowOff>28575</xdr:rowOff>
    </xdr:to>
    <xdr:sp macro="" textlink="">
      <xdr:nvSpPr>
        <xdr:cNvPr id="19" name="Text Box 22"/>
        <xdr:cNvSpPr txBox="1">
          <a:spLocks noChangeArrowheads="1"/>
        </xdr:cNvSpPr>
      </xdr:nvSpPr>
      <xdr:spPr bwMode="auto">
        <a:xfrm>
          <a:off x="6400800" y="1843087"/>
          <a:ext cx="247650" cy="1095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100013</xdr:colOff>
      <xdr:row>12</xdr:row>
      <xdr:rowOff>142875</xdr:rowOff>
    </xdr:from>
    <xdr:to>
      <xdr:col>61</xdr:col>
      <xdr:colOff>4763</xdr:colOff>
      <xdr:row>14</xdr:row>
      <xdr:rowOff>14287</xdr:rowOff>
    </xdr:to>
    <xdr:sp macro="" textlink="">
      <xdr:nvSpPr>
        <xdr:cNvPr id="20" name="Text Box 23"/>
        <xdr:cNvSpPr txBox="1">
          <a:spLocks noChangeArrowheads="1"/>
        </xdr:cNvSpPr>
      </xdr:nvSpPr>
      <xdr:spPr bwMode="auto">
        <a:xfrm>
          <a:off x="6748463" y="1838325"/>
          <a:ext cx="247650" cy="1000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90487</xdr:colOff>
      <xdr:row>12</xdr:row>
      <xdr:rowOff>152400</xdr:rowOff>
    </xdr:from>
    <xdr:to>
      <xdr:col>63</xdr:col>
      <xdr:colOff>109537</xdr:colOff>
      <xdr:row>14</xdr:row>
      <xdr:rowOff>33337</xdr:rowOff>
    </xdr:to>
    <xdr:sp macro="" textlink="">
      <xdr:nvSpPr>
        <xdr:cNvPr id="21" name="Text Box 24"/>
        <xdr:cNvSpPr txBox="1">
          <a:spLocks noChangeArrowheads="1"/>
        </xdr:cNvSpPr>
      </xdr:nvSpPr>
      <xdr:spPr bwMode="auto">
        <a:xfrm>
          <a:off x="7081837" y="1847850"/>
          <a:ext cx="247650" cy="1095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12</xdr:row>
      <xdr:rowOff>147637</xdr:rowOff>
    </xdr:from>
    <xdr:to>
      <xdr:col>67</xdr:col>
      <xdr:colOff>9525</xdr:colOff>
      <xdr:row>14</xdr:row>
      <xdr:rowOff>23812</xdr:rowOff>
    </xdr:to>
    <xdr:sp macro="" textlink="">
      <xdr:nvSpPr>
        <xdr:cNvPr id="22" name="Text Box 25"/>
        <xdr:cNvSpPr txBox="1">
          <a:spLocks noChangeArrowheads="1"/>
        </xdr:cNvSpPr>
      </xdr:nvSpPr>
      <xdr:spPr bwMode="auto">
        <a:xfrm>
          <a:off x="7439025" y="1843087"/>
          <a:ext cx="2476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55</xdr:col>
      <xdr:colOff>104775</xdr:colOff>
      <xdr:row>31</xdr:row>
      <xdr:rowOff>66675</xdr:rowOff>
    </xdr:from>
    <xdr:to>
      <xdr:col>58</xdr:col>
      <xdr:colOff>9525</xdr:colOff>
      <xdr:row>32</xdr:row>
      <xdr:rowOff>104775</xdr:rowOff>
    </xdr:to>
    <xdr:sp macro="" textlink="">
      <xdr:nvSpPr>
        <xdr:cNvPr id="23" name="Text Box 26"/>
        <xdr:cNvSpPr txBox="1">
          <a:spLocks noChangeArrowheads="1"/>
        </xdr:cNvSpPr>
      </xdr:nvSpPr>
      <xdr:spPr bwMode="auto">
        <a:xfrm>
          <a:off x="64103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104775</xdr:colOff>
      <xdr:row>31</xdr:row>
      <xdr:rowOff>66675</xdr:rowOff>
    </xdr:from>
    <xdr:to>
      <xdr:col>61</xdr:col>
      <xdr:colOff>9525</xdr:colOff>
      <xdr:row>32</xdr:row>
      <xdr:rowOff>104775</xdr:rowOff>
    </xdr:to>
    <xdr:sp macro="" textlink="">
      <xdr:nvSpPr>
        <xdr:cNvPr id="24" name="Text Box 27"/>
        <xdr:cNvSpPr txBox="1">
          <a:spLocks noChangeArrowheads="1"/>
        </xdr:cNvSpPr>
      </xdr:nvSpPr>
      <xdr:spPr bwMode="auto">
        <a:xfrm>
          <a:off x="67532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104775</xdr:colOff>
      <xdr:row>31</xdr:row>
      <xdr:rowOff>66675</xdr:rowOff>
    </xdr:from>
    <xdr:to>
      <xdr:col>64</xdr:col>
      <xdr:colOff>9525</xdr:colOff>
      <xdr:row>32</xdr:row>
      <xdr:rowOff>104775</xdr:rowOff>
    </xdr:to>
    <xdr:sp macro="" textlink="">
      <xdr:nvSpPr>
        <xdr:cNvPr id="25" name="Text Box 28"/>
        <xdr:cNvSpPr txBox="1">
          <a:spLocks noChangeArrowheads="1"/>
        </xdr:cNvSpPr>
      </xdr:nvSpPr>
      <xdr:spPr bwMode="auto">
        <a:xfrm>
          <a:off x="70961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31</xdr:row>
      <xdr:rowOff>66675</xdr:rowOff>
    </xdr:from>
    <xdr:to>
      <xdr:col>67</xdr:col>
      <xdr:colOff>9525</xdr:colOff>
      <xdr:row>32</xdr:row>
      <xdr:rowOff>104775</xdr:rowOff>
    </xdr:to>
    <xdr:sp macro="" textlink="">
      <xdr:nvSpPr>
        <xdr:cNvPr id="26" name="Text Box 29"/>
        <xdr:cNvSpPr txBox="1">
          <a:spLocks noChangeArrowheads="1"/>
        </xdr:cNvSpPr>
      </xdr:nvSpPr>
      <xdr:spPr bwMode="auto">
        <a:xfrm>
          <a:off x="74390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55</xdr:col>
      <xdr:colOff>104775</xdr:colOff>
      <xdr:row>42</xdr:row>
      <xdr:rowOff>38100</xdr:rowOff>
    </xdr:from>
    <xdr:to>
      <xdr:col>58</xdr:col>
      <xdr:colOff>9525</xdr:colOff>
      <xdr:row>43</xdr:row>
      <xdr:rowOff>104775</xdr:rowOff>
    </xdr:to>
    <xdr:sp macro="" textlink="">
      <xdr:nvSpPr>
        <xdr:cNvPr id="27" name="Text Box 30"/>
        <xdr:cNvSpPr txBox="1">
          <a:spLocks noChangeArrowheads="1"/>
        </xdr:cNvSpPr>
      </xdr:nvSpPr>
      <xdr:spPr bwMode="auto">
        <a:xfrm>
          <a:off x="64103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104775</xdr:colOff>
      <xdr:row>42</xdr:row>
      <xdr:rowOff>38100</xdr:rowOff>
    </xdr:from>
    <xdr:to>
      <xdr:col>61</xdr:col>
      <xdr:colOff>9525</xdr:colOff>
      <xdr:row>43</xdr:row>
      <xdr:rowOff>104775</xdr:rowOff>
    </xdr:to>
    <xdr:sp macro="" textlink="">
      <xdr:nvSpPr>
        <xdr:cNvPr id="28" name="Text Box 31"/>
        <xdr:cNvSpPr txBox="1">
          <a:spLocks noChangeArrowheads="1"/>
        </xdr:cNvSpPr>
      </xdr:nvSpPr>
      <xdr:spPr bwMode="auto">
        <a:xfrm>
          <a:off x="67532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104775</xdr:colOff>
      <xdr:row>42</xdr:row>
      <xdr:rowOff>38100</xdr:rowOff>
    </xdr:from>
    <xdr:to>
      <xdr:col>64</xdr:col>
      <xdr:colOff>9525</xdr:colOff>
      <xdr:row>43</xdr:row>
      <xdr:rowOff>104775</xdr:rowOff>
    </xdr:to>
    <xdr:sp macro="" textlink="">
      <xdr:nvSpPr>
        <xdr:cNvPr id="29" name="Text Box 32"/>
        <xdr:cNvSpPr txBox="1">
          <a:spLocks noChangeArrowheads="1"/>
        </xdr:cNvSpPr>
      </xdr:nvSpPr>
      <xdr:spPr bwMode="auto">
        <a:xfrm>
          <a:off x="70961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42</xdr:row>
      <xdr:rowOff>38100</xdr:rowOff>
    </xdr:from>
    <xdr:to>
      <xdr:col>67</xdr:col>
      <xdr:colOff>9525</xdr:colOff>
      <xdr:row>43</xdr:row>
      <xdr:rowOff>104775</xdr:rowOff>
    </xdr:to>
    <xdr:sp macro="" textlink="">
      <xdr:nvSpPr>
        <xdr:cNvPr id="30" name="Text Box 33"/>
        <xdr:cNvSpPr txBox="1">
          <a:spLocks noChangeArrowheads="1"/>
        </xdr:cNvSpPr>
      </xdr:nvSpPr>
      <xdr:spPr bwMode="auto">
        <a:xfrm>
          <a:off x="74390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64</xdr:col>
      <xdr:colOff>104775</xdr:colOff>
      <xdr:row>49</xdr:row>
      <xdr:rowOff>161925</xdr:rowOff>
    </xdr:from>
    <xdr:to>
      <xdr:col>67</xdr:col>
      <xdr:colOff>9525</xdr:colOff>
      <xdr:row>50</xdr:row>
      <xdr:rowOff>104775</xdr:rowOff>
    </xdr:to>
    <xdr:sp macro="" textlink="">
      <xdr:nvSpPr>
        <xdr:cNvPr id="31" name="Text Box 35"/>
        <xdr:cNvSpPr txBox="1">
          <a:spLocks noChangeArrowheads="1"/>
        </xdr:cNvSpPr>
      </xdr:nvSpPr>
      <xdr:spPr bwMode="auto">
        <a:xfrm>
          <a:off x="7439025" y="645795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人</a:t>
          </a:r>
        </a:p>
      </xdr:txBody>
    </xdr:sp>
    <xdr:clientData/>
  </xdr:twoCellAnchor>
  <xdr:twoCellAnchor>
    <xdr:from>
      <xdr:col>55</xdr:col>
      <xdr:colOff>0</xdr:colOff>
      <xdr:row>41</xdr:row>
      <xdr:rowOff>0</xdr:rowOff>
    </xdr:from>
    <xdr:to>
      <xdr:col>63</xdr:col>
      <xdr:colOff>0</xdr:colOff>
      <xdr:row>43</xdr:row>
      <xdr:rowOff>0</xdr:rowOff>
    </xdr:to>
    <xdr:sp macro="" textlink="">
      <xdr:nvSpPr>
        <xdr:cNvPr id="32" name="Line 47"/>
        <xdr:cNvSpPr>
          <a:spLocks noChangeShapeType="1"/>
        </xdr:cNvSpPr>
      </xdr:nvSpPr>
      <xdr:spPr bwMode="auto">
        <a:xfrm flipH="1">
          <a:off x="6305550" y="5076825"/>
          <a:ext cx="914400" cy="35242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4762</xdr:colOff>
      <xdr:row>34</xdr:row>
      <xdr:rowOff>47624</xdr:rowOff>
    </xdr:from>
    <xdr:to>
      <xdr:col>10</xdr:col>
      <xdr:colOff>14287</xdr:colOff>
      <xdr:row>36</xdr:row>
      <xdr:rowOff>47624</xdr:rowOff>
    </xdr:to>
    <xdr:sp macro="" textlink="">
      <xdr:nvSpPr>
        <xdr:cNvPr id="33" name="Text Box 52"/>
        <xdr:cNvSpPr txBox="1">
          <a:spLocks noChangeArrowheads="1"/>
        </xdr:cNvSpPr>
      </xdr:nvSpPr>
      <xdr:spPr bwMode="auto">
        <a:xfrm>
          <a:off x="938212" y="3809999"/>
          <a:ext cx="2381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8000"/>
              </a:solidFill>
              <a:latin typeface="ＭＳ Ｐ明朝"/>
              <a:ea typeface="ＭＳ Ｐ明朝"/>
            </a:rPr>
            <a:t>(</a:t>
          </a:r>
        </a:p>
      </xdr:txBody>
    </xdr:sp>
    <xdr:clientData/>
  </xdr:twoCellAnchor>
  <xdr:twoCellAnchor>
    <xdr:from>
      <xdr:col>35</xdr:col>
      <xdr:colOff>87923</xdr:colOff>
      <xdr:row>34</xdr:row>
      <xdr:rowOff>52387</xdr:rowOff>
    </xdr:from>
    <xdr:to>
      <xdr:col>37</xdr:col>
      <xdr:colOff>97449</xdr:colOff>
      <xdr:row>37</xdr:row>
      <xdr:rowOff>4762</xdr:rowOff>
    </xdr:to>
    <xdr:sp macro="" textlink="">
      <xdr:nvSpPr>
        <xdr:cNvPr id="34" name="Text Box 53"/>
        <xdr:cNvSpPr txBox="1">
          <a:spLocks noChangeArrowheads="1"/>
        </xdr:cNvSpPr>
      </xdr:nvSpPr>
      <xdr:spPr bwMode="auto">
        <a:xfrm>
          <a:off x="4205654" y="3855060"/>
          <a:ext cx="243987" cy="3919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8000"/>
              </a:solidFill>
              <a:latin typeface="ＭＳ Ｐ明朝"/>
              <a:ea typeface="ＭＳ Ｐ明朝"/>
            </a:rPr>
            <a:t>)</a:t>
          </a:r>
        </a:p>
      </xdr:txBody>
    </xdr:sp>
    <xdr:clientData/>
  </xdr:twoCellAnchor>
  <xdr:twoCellAnchor>
    <xdr:from>
      <xdr:col>12</xdr:col>
      <xdr:colOff>95251</xdr:colOff>
      <xdr:row>35</xdr:row>
      <xdr:rowOff>0</xdr:rowOff>
    </xdr:from>
    <xdr:to>
      <xdr:col>35</xdr:col>
      <xdr:colOff>51289</xdr:colOff>
      <xdr:row>35</xdr:row>
      <xdr:rowOff>0</xdr:rowOff>
    </xdr:to>
    <xdr:sp macro="" textlink="">
      <xdr:nvSpPr>
        <xdr:cNvPr id="35" name="Line 54"/>
        <xdr:cNvSpPr>
          <a:spLocks noChangeShapeType="1"/>
        </xdr:cNvSpPr>
      </xdr:nvSpPr>
      <xdr:spPr bwMode="auto">
        <a:xfrm>
          <a:off x="1516674" y="4022481"/>
          <a:ext cx="2652346" cy="0"/>
        </a:xfrm>
        <a:prstGeom prst="line">
          <a:avLst/>
        </a:prstGeom>
        <a:noFill/>
        <a:ln w="3175">
          <a:solidFill>
            <a:srgbClr xmlns:mc="http://schemas.openxmlformats.org/markup-compatibility/2006" xmlns:a14="http://schemas.microsoft.com/office/drawing/2010/main" val="008000" mc:Ignorable="a14" a14:legacySpreadsheetColorIndex="17"/>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85725</xdr:colOff>
      <xdr:row>44</xdr:row>
      <xdr:rowOff>0</xdr:rowOff>
    </xdr:from>
    <xdr:to>
      <xdr:col>26</xdr:col>
      <xdr:colOff>47625</xdr:colOff>
      <xdr:row>44</xdr:row>
      <xdr:rowOff>0</xdr:rowOff>
    </xdr:to>
    <xdr:sp macro="" textlink="">
      <xdr:nvSpPr>
        <xdr:cNvPr id="36" name="Line 56"/>
        <xdr:cNvSpPr>
          <a:spLocks noChangeShapeType="1"/>
        </xdr:cNvSpPr>
      </xdr:nvSpPr>
      <xdr:spPr bwMode="auto">
        <a:xfrm>
          <a:off x="2847975" y="5600700"/>
          <a:ext cx="190500" cy="0"/>
        </a:xfrm>
        <a:prstGeom prst="line">
          <a:avLst/>
        </a:prstGeom>
        <a:noFill/>
        <a:ln w="3175">
          <a:solidFill>
            <a:srgbClr xmlns:mc="http://schemas.openxmlformats.org/markup-compatibility/2006" xmlns:a14="http://schemas.microsoft.com/office/drawing/2010/main" val="008000" mc:Ignorable="a14" a14:legacySpreadsheetColorIndex="17"/>
          </a:solidFill>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64</xdr:row>
      <xdr:rowOff>0</xdr:rowOff>
    </xdr:from>
    <xdr:to>
      <xdr:col>58</xdr:col>
      <xdr:colOff>0</xdr:colOff>
      <xdr:row>67</xdr:row>
      <xdr:rowOff>1</xdr:rowOff>
    </xdr:to>
    <xdr:sp macro="" textlink="">
      <xdr:nvSpPr>
        <xdr:cNvPr id="37" name="Line 57"/>
        <xdr:cNvSpPr>
          <a:spLocks noChangeShapeType="1"/>
        </xdr:cNvSpPr>
      </xdr:nvSpPr>
      <xdr:spPr bwMode="auto">
        <a:xfrm>
          <a:off x="6648450" y="8334375"/>
          <a:ext cx="0" cy="304801"/>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5012</xdr:colOff>
      <xdr:row>64</xdr:row>
      <xdr:rowOff>0</xdr:rowOff>
    </xdr:from>
    <xdr:to>
      <xdr:col>61</xdr:col>
      <xdr:colOff>5012</xdr:colOff>
      <xdr:row>66</xdr:row>
      <xdr:rowOff>45119</xdr:rowOff>
    </xdr:to>
    <xdr:sp macro="" textlink="">
      <xdr:nvSpPr>
        <xdr:cNvPr id="38" name="Line 59"/>
        <xdr:cNvSpPr>
          <a:spLocks noChangeShapeType="1"/>
        </xdr:cNvSpPr>
      </xdr:nvSpPr>
      <xdr:spPr bwMode="auto">
        <a:xfrm>
          <a:off x="6996362" y="8334375"/>
          <a:ext cx="0" cy="302294"/>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1</xdr:colOff>
      <xdr:row>64</xdr:row>
      <xdr:rowOff>0</xdr:rowOff>
    </xdr:from>
    <xdr:to>
      <xdr:col>64</xdr:col>
      <xdr:colOff>1</xdr:colOff>
      <xdr:row>66</xdr:row>
      <xdr:rowOff>45118</xdr:rowOff>
    </xdr:to>
    <xdr:sp macro="" textlink="">
      <xdr:nvSpPr>
        <xdr:cNvPr id="39" name="Line 60"/>
        <xdr:cNvSpPr>
          <a:spLocks noChangeShapeType="1"/>
        </xdr:cNvSpPr>
      </xdr:nvSpPr>
      <xdr:spPr bwMode="auto">
        <a:xfrm>
          <a:off x="7334251" y="8334375"/>
          <a:ext cx="0" cy="302293"/>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52</xdr:col>
      <xdr:colOff>104775</xdr:colOff>
      <xdr:row>12</xdr:row>
      <xdr:rowOff>147637</xdr:rowOff>
    </xdr:from>
    <xdr:to>
      <xdr:col>55</xdr:col>
      <xdr:colOff>9525</xdr:colOff>
      <xdr:row>14</xdr:row>
      <xdr:rowOff>14287</xdr:rowOff>
    </xdr:to>
    <xdr:sp macro="" textlink="">
      <xdr:nvSpPr>
        <xdr:cNvPr id="40" name="Text Box 68"/>
        <xdr:cNvSpPr txBox="1">
          <a:spLocks noChangeArrowheads="1"/>
        </xdr:cNvSpPr>
      </xdr:nvSpPr>
      <xdr:spPr bwMode="auto">
        <a:xfrm>
          <a:off x="6067425" y="1843087"/>
          <a:ext cx="2476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兆</a:t>
          </a:r>
        </a:p>
      </xdr:txBody>
    </xdr:sp>
    <xdr:clientData/>
  </xdr:twoCellAnchor>
  <xdr:twoCellAnchor>
    <xdr:from>
      <xdr:col>49</xdr:col>
      <xdr:colOff>0</xdr:colOff>
      <xdr:row>8</xdr:row>
      <xdr:rowOff>0</xdr:rowOff>
    </xdr:from>
    <xdr:to>
      <xdr:col>49</xdr:col>
      <xdr:colOff>0</xdr:colOff>
      <xdr:row>10</xdr:row>
      <xdr:rowOff>47625</xdr:rowOff>
    </xdr:to>
    <xdr:sp macro="" textlink="">
      <xdr:nvSpPr>
        <xdr:cNvPr id="41" name="Line 70"/>
        <xdr:cNvSpPr>
          <a:spLocks noChangeShapeType="1"/>
        </xdr:cNvSpPr>
      </xdr:nvSpPr>
      <xdr:spPr bwMode="auto">
        <a:xfrm flipH="1">
          <a:off x="5566172" y="904875"/>
          <a:ext cx="0" cy="303609"/>
        </a:xfrm>
        <a:prstGeom prst="line">
          <a:avLst/>
        </a:prstGeom>
        <a:noFill/>
        <a:ln w="0">
          <a:solidFill>
            <a:srgbClr val="008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8</xdr:row>
      <xdr:rowOff>0</xdr:rowOff>
    </xdr:from>
    <xdr:to>
      <xdr:col>53</xdr:col>
      <xdr:colOff>0</xdr:colOff>
      <xdr:row>11</xdr:row>
      <xdr:rowOff>0</xdr:rowOff>
    </xdr:to>
    <xdr:sp macro="" textlink="">
      <xdr:nvSpPr>
        <xdr:cNvPr id="42" name="Line 70"/>
        <xdr:cNvSpPr>
          <a:spLocks noChangeShapeType="1"/>
        </xdr:cNvSpPr>
      </xdr:nvSpPr>
      <xdr:spPr bwMode="auto">
        <a:xfrm flipH="1">
          <a:off x="6076950" y="904875"/>
          <a:ext cx="0" cy="304800"/>
        </a:xfrm>
        <a:prstGeom prst="line">
          <a:avLst/>
        </a:prstGeom>
        <a:noFill/>
        <a:ln w="0">
          <a:solidFill>
            <a:srgbClr val="008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7</xdr:row>
      <xdr:rowOff>85725</xdr:rowOff>
    </xdr:from>
    <xdr:to>
      <xdr:col>57</xdr:col>
      <xdr:colOff>0</xdr:colOff>
      <xdr:row>11</xdr:row>
      <xdr:rowOff>0</xdr:rowOff>
    </xdr:to>
    <xdr:sp macro="" textlink="">
      <xdr:nvSpPr>
        <xdr:cNvPr id="43" name="Line 70"/>
        <xdr:cNvSpPr>
          <a:spLocks noChangeShapeType="1"/>
        </xdr:cNvSpPr>
      </xdr:nvSpPr>
      <xdr:spPr bwMode="auto">
        <a:xfrm flipH="1">
          <a:off x="6534150" y="904875"/>
          <a:ext cx="0" cy="304800"/>
        </a:xfrm>
        <a:prstGeom prst="line">
          <a:avLst/>
        </a:prstGeom>
        <a:noFill/>
        <a:ln w="0">
          <a:solidFill>
            <a:srgbClr val="008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66</xdr:col>
      <xdr:colOff>14287</xdr:colOff>
      <xdr:row>13</xdr:row>
      <xdr:rowOff>19050</xdr:rowOff>
    </xdr:from>
    <xdr:ext cx="61427" cy="201850"/>
    <xdr:sp macro="" textlink="">
      <xdr:nvSpPr>
        <xdr:cNvPr id="44" name="Text Box 72"/>
        <xdr:cNvSpPr txBox="1">
          <a:spLocks noChangeArrowheads="1"/>
        </xdr:cNvSpPr>
      </xdr:nvSpPr>
      <xdr:spPr bwMode="auto">
        <a:xfrm>
          <a:off x="7577137" y="1876425"/>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oneCellAnchor>
    <xdr:from>
      <xdr:col>52</xdr:col>
      <xdr:colOff>109538</xdr:colOff>
      <xdr:row>13</xdr:row>
      <xdr:rowOff>23813</xdr:rowOff>
    </xdr:from>
    <xdr:ext cx="61427" cy="201850"/>
    <xdr:sp macro="" textlink="">
      <xdr:nvSpPr>
        <xdr:cNvPr id="45" name="Text Box 70"/>
        <xdr:cNvSpPr txBox="1">
          <a:spLocks noChangeArrowheads="1"/>
        </xdr:cNvSpPr>
      </xdr:nvSpPr>
      <xdr:spPr bwMode="auto">
        <a:xfrm>
          <a:off x="6072188" y="1881188"/>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oneCellAnchor>
    <xdr:from>
      <xdr:col>19</xdr:col>
      <xdr:colOff>0</xdr:colOff>
      <xdr:row>62</xdr:row>
      <xdr:rowOff>57150</xdr:rowOff>
    </xdr:from>
    <xdr:ext cx="18531" cy="201850"/>
    <xdr:sp macro="" textlink="">
      <xdr:nvSpPr>
        <xdr:cNvPr id="46" name="Text Box 70"/>
        <xdr:cNvSpPr txBox="1">
          <a:spLocks noChangeArrowheads="1"/>
        </xdr:cNvSpPr>
      </xdr:nvSpPr>
      <xdr:spPr bwMode="auto">
        <a:xfrm>
          <a:off x="2190750" y="8239125"/>
          <a:ext cx="18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8000"/>
            </a:solidFill>
            <a:latin typeface="ＭＳ Ｐゴシック"/>
            <a:ea typeface="ＭＳ Ｐゴシック"/>
          </a:endParaRPr>
        </a:p>
      </xdr:txBody>
    </xdr:sp>
    <xdr:clientData/>
  </xdr:oneCellAnchor>
  <xdr:oneCellAnchor>
    <xdr:from>
      <xdr:col>30</xdr:col>
      <xdr:colOff>38100</xdr:colOff>
      <xdr:row>62</xdr:row>
      <xdr:rowOff>57150</xdr:rowOff>
    </xdr:from>
    <xdr:ext cx="18531" cy="201850"/>
    <xdr:sp macro="" textlink="">
      <xdr:nvSpPr>
        <xdr:cNvPr id="47" name="Text Box 72"/>
        <xdr:cNvSpPr txBox="1">
          <a:spLocks noChangeArrowheads="1"/>
        </xdr:cNvSpPr>
      </xdr:nvSpPr>
      <xdr:spPr bwMode="auto">
        <a:xfrm>
          <a:off x="3486150" y="8239125"/>
          <a:ext cx="18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8000"/>
            </a:solidFill>
            <a:latin typeface="ＭＳ Ｐゴシック"/>
            <a:ea typeface="ＭＳ Ｐゴシック"/>
          </a:endParaRPr>
        </a:p>
      </xdr:txBody>
    </xdr:sp>
    <xdr:clientData/>
  </xdr:oneCellAnchor>
  <xdr:twoCellAnchor>
    <xdr:from>
      <xdr:col>19</xdr:col>
      <xdr:colOff>104775</xdr:colOff>
      <xdr:row>57</xdr:row>
      <xdr:rowOff>142875</xdr:rowOff>
    </xdr:from>
    <xdr:to>
      <xdr:col>22</xdr:col>
      <xdr:colOff>9525</xdr:colOff>
      <xdr:row>58</xdr:row>
      <xdr:rowOff>131885</xdr:rowOff>
    </xdr:to>
    <xdr:sp macro="" textlink="">
      <xdr:nvSpPr>
        <xdr:cNvPr id="48" name="Text Box 43"/>
        <xdr:cNvSpPr txBox="1">
          <a:spLocks noChangeArrowheads="1"/>
        </xdr:cNvSpPr>
      </xdr:nvSpPr>
      <xdr:spPr bwMode="auto">
        <a:xfrm>
          <a:off x="2346813" y="7770202"/>
          <a:ext cx="256443"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22</xdr:col>
      <xdr:colOff>104775</xdr:colOff>
      <xdr:row>57</xdr:row>
      <xdr:rowOff>142875</xdr:rowOff>
    </xdr:from>
    <xdr:to>
      <xdr:col>25</xdr:col>
      <xdr:colOff>9525</xdr:colOff>
      <xdr:row>58</xdr:row>
      <xdr:rowOff>131885</xdr:rowOff>
    </xdr:to>
    <xdr:sp macro="" textlink="">
      <xdr:nvSpPr>
        <xdr:cNvPr id="49" name="Text Box 44"/>
        <xdr:cNvSpPr txBox="1">
          <a:spLocks noChangeArrowheads="1"/>
        </xdr:cNvSpPr>
      </xdr:nvSpPr>
      <xdr:spPr bwMode="auto">
        <a:xfrm>
          <a:off x="2698506" y="7770202"/>
          <a:ext cx="256442"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25</xdr:col>
      <xdr:colOff>104775</xdr:colOff>
      <xdr:row>57</xdr:row>
      <xdr:rowOff>142875</xdr:rowOff>
    </xdr:from>
    <xdr:to>
      <xdr:col>28</xdr:col>
      <xdr:colOff>9525</xdr:colOff>
      <xdr:row>58</xdr:row>
      <xdr:rowOff>109904</xdr:rowOff>
    </xdr:to>
    <xdr:sp macro="" textlink="">
      <xdr:nvSpPr>
        <xdr:cNvPr id="50" name="Text Box 45"/>
        <xdr:cNvSpPr txBox="1">
          <a:spLocks noChangeArrowheads="1"/>
        </xdr:cNvSpPr>
      </xdr:nvSpPr>
      <xdr:spPr bwMode="auto">
        <a:xfrm>
          <a:off x="3050198" y="7770202"/>
          <a:ext cx="256442" cy="1208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28</xdr:col>
      <xdr:colOff>104775</xdr:colOff>
      <xdr:row>57</xdr:row>
      <xdr:rowOff>142875</xdr:rowOff>
    </xdr:from>
    <xdr:to>
      <xdr:col>31</xdr:col>
      <xdr:colOff>9525</xdr:colOff>
      <xdr:row>58</xdr:row>
      <xdr:rowOff>109904</xdr:rowOff>
    </xdr:to>
    <xdr:sp macro="" textlink="">
      <xdr:nvSpPr>
        <xdr:cNvPr id="51" name="Text Box 46"/>
        <xdr:cNvSpPr txBox="1">
          <a:spLocks noChangeArrowheads="1"/>
        </xdr:cNvSpPr>
      </xdr:nvSpPr>
      <xdr:spPr bwMode="auto">
        <a:xfrm>
          <a:off x="3401890" y="7770202"/>
          <a:ext cx="256443" cy="1208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oneCellAnchor>
    <xdr:from>
      <xdr:col>19</xdr:col>
      <xdr:colOff>0</xdr:colOff>
      <xdr:row>58</xdr:row>
      <xdr:rowOff>70135</xdr:rowOff>
    </xdr:from>
    <xdr:ext cx="61427" cy="201850"/>
    <xdr:sp macro="" textlink="">
      <xdr:nvSpPr>
        <xdr:cNvPr id="52" name="Text Box 70"/>
        <xdr:cNvSpPr txBox="1">
          <a:spLocks noChangeArrowheads="1"/>
        </xdr:cNvSpPr>
      </xdr:nvSpPr>
      <xdr:spPr bwMode="auto">
        <a:xfrm>
          <a:off x="2190750" y="7794910"/>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oneCellAnchor>
    <xdr:from>
      <xdr:col>30</xdr:col>
      <xdr:colOff>38100</xdr:colOff>
      <xdr:row>58</xdr:row>
      <xdr:rowOff>78798</xdr:rowOff>
    </xdr:from>
    <xdr:ext cx="61427" cy="201850"/>
    <xdr:sp macro="" textlink="">
      <xdr:nvSpPr>
        <xdr:cNvPr id="53" name="Text Box 72"/>
        <xdr:cNvSpPr txBox="1">
          <a:spLocks noChangeArrowheads="1"/>
        </xdr:cNvSpPr>
      </xdr:nvSpPr>
      <xdr:spPr bwMode="auto">
        <a:xfrm>
          <a:off x="3486150" y="7803573"/>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twoCellAnchor>
    <xdr:from>
      <xdr:col>55</xdr:col>
      <xdr:colOff>104775</xdr:colOff>
      <xdr:row>64</xdr:row>
      <xdr:rowOff>0</xdr:rowOff>
    </xdr:from>
    <xdr:to>
      <xdr:col>58</xdr:col>
      <xdr:colOff>9525</xdr:colOff>
      <xdr:row>64</xdr:row>
      <xdr:rowOff>123825</xdr:rowOff>
    </xdr:to>
    <xdr:sp macro="" textlink="">
      <xdr:nvSpPr>
        <xdr:cNvPr id="54" name="Text Box 36"/>
        <xdr:cNvSpPr txBox="1">
          <a:spLocks noChangeArrowheads="1"/>
        </xdr:cNvSpPr>
      </xdr:nvSpPr>
      <xdr:spPr bwMode="auto">
        <a:xfrm>
          <a:off x="6410325" y="83343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104775</xdr:colOff>
      <xdr:row>64</xdr:row>
      <xdr:rowOff>0</xdr:rowOff>
    </xdr:from>
    <xdr:to>
      <xdr:col>61</xdr:col>
      <xdr:colOff>9525</xdr:colOff>
      <xdr:row>64</xdr:row>
      <xdr:rowOff>123825</xdr:rowOff>
    </xdr:to>
    <xdr:sp macro="" textlink="">
      <xdr:nvSpPr>
        <xdr:cNvPr id="55" name="Text Box 37"/>
        <xdr:cNvSpPr txBox="1">
          <a:spLocks noChangeArrowheads="1"/>
        </xdr:cNvSpPr>
      </xdr:nvSpPr>
      <xdr:spPr bwMode="auto">
        <a:xfrm>
          <a:off x="6753225" y="83343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104775</xdr:colOff>
      <xdr:row>64</xdr:row>
      <xdr:rowOff>0</xdr:rowOff>
    </xdr:from>
    <xdr:to>
      <xdr:col>64</xdr:col>
      <xdr:colOff>9525</xdr:colOff>
      <xdr:row>64</xdr:row>
      <xdr:rowOff>123825</xdr:rowOff>
    </xdr:to>
    <xdr:sp macro="" textlink="">
      <xdr:nvSpPr>
        <xdr:cNvPr id="56" name="Text Box 38"/>
        <xdr:cNvSpPr txBox="1">
          <a:spLocks noChangeArrowheads="1"/>
        </xdr:cNvSpPr>
      </xdr:nvSpPr>
      <xdr:spPr bwMode="auto">
        <a:xfrm>
          <a:off x="7096125" y="83343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64</xdr:row>
      <xdr:rowOff>0</xdr:rowOff>
    </xdr:from>
    <xdr:to>
      <xdr:col>67</xdr:col>
      <xdr:colOff>9525</xdr:colOff>
      <xdr:row>64</xdr:row>
      <xdr:rowOff>123825</xdr:rowOff>
    </xdr:to>
    <xdr:sp macro="" textlink="">
      <xdr:nvSpPr>
        <xdr:cNvPr id="57" name="Text Box 39"/>
        <xdr:cNvSpPr txBox="1">
          <a:spLocks noChangeArrowheads="1"/>
        </xdr:cNvSpPr>
      </xdr:nvSpPr>
      <xdr:spPr bwMode="auto">
        <a:xfrm>
          <a:off x="7439025" y="83343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66676</xdr:colOff>
      <xdr:row>1</xdr:row>
      <xdr:rowOff>14288</xdr:rowOff>
    </xdr:from>
    <xdr:to>
      <xdr:col>7</xdr:col>
      <xdr:colOff>95176</xdr:colOff>
      <xdr:row>10</xdr:row>
      <xdr:rowOff>25238</xdr:rowOff>
    </xdr:to>
    <xdr:sp macro="" textlink="">
      <xdr:nvSpPr>
        <xdr:cNvPr id="2" name="Oval 1"/>
        <xdr:cNvSpPr>
          <a:spLocks noChangeArrowheads="1"/>
        </xdr:cNvSpPr>
      </xdr:nvSpPr>
      <xdr:spPr bwMode="auto">
        <a:xfrm>
          <a:off x="161926" y="395288"/>
          <a:ext cx="752400" cy="792000"/>
        </a:xfrm>
        <a:prstGeom prst="ellipse">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8000" mc:Ignorable="a14" a14:legacySpreadsheetColorIndex="17"/>
          </a:solidFill>
          <a:prstDash val="dash"/>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8000"/>
              </a:solidFill>
              <a:latin typeface="ＭＳ Ｐ明朝"/>
              <a:ea typeface="ＭＳ Ｐ明朝"/>
            </a:rPr>
            <a:t>受付印</a:t>
          </a:r>
        </a:p>
      </xdr:txBody>
    </xdr:sp>
    <xdr:clientData/>
  </xdr:twoCellAnchor>
  <xdr:twoCellAnchor>
    <xdr:from>
      <xdr:col>58</xdr:col>
      <xdr:colOff>23232</xdr:colOff>
      <xdr:row>63</xdr:row>
      <xdr:rowOff>1</xdr:rowOff>
    </xdr:from>
    <xdr:to>
      <xdr:col>60</xdr:col>
      <xdr:colOff>0</xdr:colOff>
      <xdr:row>102</xdr:row>
      <xdr:rowOff>51111</xdr:rowOff>
    </xdr:to>
    <xdr:sp macro="" textlink="">
      <xdr:nvSpPr>
        <xdr:cNvPr id="3" name="Line 2"/>
        <xdr:cNvSpPr>
          <a:spLocks noChangeShapeType="1"/>
        </xdr:cNvSpPr>
      </xdr:nvSpPr>
      <xdr:spPr bwMode="auto">
        <a:xfrm flipH="1">
          <a:off x="6779012" y="8307660"/>
          <a:ext cx="209086" cy="2369634"/>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11</xdr:row>
      <xdr:rowOff>257175</xdr:rowOff>
    </xdr:from>
    <xdr:to>
      <xdr:col>3</xdr:col>
      <xdr:colOff>104775</xdr:colOff>
      <xdr:row>13</xdr:row>
      <xdr:rowOff>28575</xdr:rowOff>
    </xdr:to>
    <xdr:sp macro="" textlink="">
      <xdr:nvSpPr>
        <xdr:cNvPr id="4" name="AutoShape 3"/>
        <xdr:cNvSpPr>
          <a:spLocks noChangeArrowheads="1"/>
        </xdr:cNvSpPr>
      </xdr:nvSpPr>
      <xdr:spPr bwMode="auto">
        <a:xfrm>
          <a:off x="104775" y="1466850"/>
          <a:ext cx="361950" cy="419100"/>
        </a:xfrm>
        <a:prstGeom prst="bracketPair">
          <a:avLst>
            <a:gd name="adj" fmla="val 16667"/>
          </a:avLst>
        </a:prstGeom>
        <a:noFill/>
        <a:ln w="3175">
          <a:solidFill>
            <a:srgbClr xmlns:mc="http://schemas.openxmlformats.org/markup-compatibility/2006" xmlns:a14="http://schemas.microsoft.com/office/drawing/2010/main" val="008000" mc:Ignorable="a14" a14:legacySpreadsheetColorIndex="17"/>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55</xdr:col>
      <xdr:colOff>0</xdr:colOff>
      <xdr:row>13</xdr:row>
      <xdr:rowOff>9525</xdr:rowOff>
    </xdr:from>
    <xdr:to>
      <xdr:col>55</xdr:col>
      <xdr:colOff>0</xdr:colOff>
      <xdr:row>24</xdr:row>
      <xdr:rowOff>9525</xdr:rowOff>
    </xdr:to>
    <xdr:sp macro="" textlink="">
      <xdr:nvSpPr>
        <xdr:cNvPr id="5" name="Line 4"/>
        <xdr:cNvSpPr>
          <a:spLocks noChangeShapeType="1"/>
        </xdr:cNvSpPr>
      </xdr:nvSpPr>
      <xdr:spPr bwMode="auto">
        <a:xfrm>
          <a:off x="6305550" y="1866900"/>
          <a:ext cx="0" cy="109537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13</xdr:row>
      <xdr:rowOff>9525</xdr:rowOff>
    </xdr:from>
    <xdr:to>
      <xdr:col>58</xdr:col>
      <xdr:colOff>0</xdr:colOff>
      <xdr:row>24</xdr:row>
      <xdr:rowOff>0</xdr:rowOff>
    </xdr:to>
    <xdr:sp macro="" textlink="">
      <xdr:nvSpPr>
        <xdr:cNvPr id="6" name="Line 6"/>
        <xdr:cNvSpPr>
          <a:spLocks noChangeShapeType="1"/>
        </xdr:cNvSpPr>
      </xdr:nvSpPr>
      <xdr:spPr bwMode="auto">
        <a:xfrm>
          <a:off x="6648450" y="1866900"/>
          <a:ext cx="0" cy="108585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13</xdr:row>
      <xdr:rowOff>9525</xdr:rowOff>
    </xdr:from>
    <xdr:to>
      <xdr:col>61</xdr:col>
      <xdr:colOff>0</xdr:colOff>
      <xdr:row>24</xdr:row>
      <xdr:rowOff>9525</xdr:rowOff>
    </xdr:to>
    <xdr:sp macro="" textlink="">
      <xdr:nvSpPr>
        <xdr:cNvPr id="7" name="Line 7"/>
        <xdr:cNvSpPr>
          <a:spLocks noChangeShapeType="1"/>
        </xdr:cNvSpPr>
      </xdr:nvSpPr>
      <xdr:spPr bwMode="auto">
        <a:xfrm>
          <a:off x="6991350" y="1866900"/>
          <a:ext cx="0" cy="109537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13</xdr:row>
      <xdr:rowOff>9525</xdr:rowOff>
    </xdr:from>
    <xdr:to>
      <xdr:col>64</xdr:col>
      <xdr:colOff>0</xdr:colOff>
      <xdr:row>24</xdr:row>
      <xdr:rowOff>9525</xdr:rowOff>
    </xdr:to>
    <xdr:sp macro="" textlink="">
      <xdr:nvSpPr>
        <xdr:cNvPr id="8" name="Line 8"/>
        <xdr:cNvSpPr>
          <a:spLocks noChangeShapeType="1"/>
        </xdr:cNvSpPr>
      </xdr:nvSpPr>
      <xdr:spPr bwMode="auto">
        <a:xfrm>
          <a:off x="7334250" y="1866900"/>
          <a:ext cx="0" cy="109537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32</xdr:row>
      <xdr:rowOff>9525</xdr:rowOff>
    </xdr:from>
    <xdr:to>
      <xdr:col>58</xdr:col>
      <xdr:colOff>0</xdr:colOff>
      <xdr:row>41</xdr:row>
      <xdr:rowOff>9525</xdr:rowOff>
    </xdr:to>
    <xdr:sp macro="" textlink="">
      <xdr:nvSpPr>
        <xdr:cNvPr id="9" name="Line 11"/>
        <xdr:cNvSpPr>
          <a:spLocks noChangeShapeType="1"/>
        </xdr:cNvSpPr>
      </xdr:nvSpPr>
      <xdr:spPr bwMode="auto">
        <a:xfrm>
          <a:off x="6648450" y="3333750"/>
          <a:ext cx="0" cy="17526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43</xdr:row>
      <xdr:rowOff>0</xdr:rowOff>
    </xdr:from>
    <xdr:to>
      <xdr:col>58</xdr:col>
      <xdr:colOff>0</xdr:colOff>
      <xdr:row>47</xdr:row>
      <xdr:rowOff>38100</xdr:rowOff>
    </xdr:to>
    <xdr:sp macro="" textlink="">
      <xdr:nvSpPr>
        <xdr:cNvPr id="10" name="Line 12"/>
        <xdr:cNvSpPr>
          <a:spLocks noChangeShapeType="1"/>
        </xdr:cNvSpPr>
      </xdr:nvSpPr>
      <xdr:spPr bwMode="auto">
        <a:xfrm>
          <a:off x="6648450" y="5429250"/>
          <a:ext cx="0" cy="6858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32</xdr:row>
      <xdr:rowOff>9525</xdr:rowOff>
    </xdr:from>
    <xdr:to>
      <xdr:col>61</xdr:col>
      <xdr:colOff>0</xdr:colOff>
      <xdr:row>41</xdr:row>
      <xdr:rowOff>9525</xdr:rowOff>
    </xdr:to>
    <xdr:sp macro="" textlink="">
      <xdr:nvSpPr>
        <xdr:cNvPr id="11" name="Line 13"/>
        <xdr:cNvSpPr>
          <a:spLocks noChangeShapeType="1"/>
        </xdr:cNvSpPr>
      </xdr:nvSpPr>
      <xdr:spPr bwMode="auto">
        <a:xfrm>
          <a:off x="6991350" y="3333750"/>
          <a:ext cx="0" cy="17526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32</xdr:row>
      <xdr:rowOff>9525</xdr:rowOff>
    </xdr:from>
    <xdr:to>
      <xdr:col>64</xdr:col>
      <xdr:colOff>0</xdr:colOff>
      <xdr:row>41</xdr:row>
      <xdr:rowOff>9525</xdr:rowOff>
    </xdr:to>
    <xdr:sp macro="" textlink="">
      <xdr:nvSpPr>
        <xdr:cNvPr id="12" name="Line 14"/>
        <xdr:cNvSpPr>
          <a:spLocks noChangeShapeType="1"/>
        </xdr:cNvSpPr>
      </xdr:nvSpPr>
      <xdr:spPr bwMode="auto">
        <a:xfrm>
          <a:off x="7334250" y="3333750"/>
          <a:ext cx="0" cy="17526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43</xdr:row>
      <xdr:rowOff>0</xdr:rowOff>
    </xdr:from>
    <xdr:to>
      <xdr:col>61</xdr:col>
      <xdr:colOff>0</xdr:colOff>
      <xdr:row>47</xdr:row>
      <xdr:rowOff>38100</xdr:rowOff>
    </xdr:to>
    <xdr:sp macro="" textlink="">
      <xdr:nvSpPr>
        <xdr:cNvPr id="13" name="Line 16"/>
        <xdr:cNvSpPr>
          <a:spLocks noChangeShapeType="1"/>
        </xdr:cNvSpPr>
      </xdr:nvSpPr>
      <xdr:spPr bwMode="auto">
        <a:xfrm>
          <a:off x="6991350" y="5429250"/>
          <a:ext cx="0" cy="6858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43</xdr:row>
      <xdr:rowOff>0</xdr:rowOff>
    </xdr:from>
    <xdr:to>
      <xdr:col>64</xdr:col>
      <xdr:colOff>0</xdr:colOff>
      <xdr:row>47</xdr:row>
      <xdr:rowOff>38100</xdr:rowOff>
    </xdr:to>
    <xdr:sp macro="" textlink="">
      <xdr:nvSpPr>
        <xdr:cNvPr id="14" name="Line 17"/>
        <xdr:cNvSpPr>
          <a:spLocks noChangeShapeType="1"/>
        </xdr:cNvSpPr>
      </xdr:nvSpPr>
      <xdr:spPr bwMode="auto">
        <a:xfrm>
          <a:off x="7334250" y="5429250"/>
          <a:ext cx="0" cy="6858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58</xdr:row>
      <xdr:rowOff>6569</xdr:rowOff>
    </xdr:from>
    <xdr:to>
      <xdr:col>22</xdr:col>
      <xdr:colOff>0</xdr:colOff>
      <xdr:row>104</xdr:row>
      <xdr:rowOff>0</xdr:rowOff>
    </xdr:to>
    <xdr:sp macro="" textlink="">
      <xdr:nvSpPr>
        <xdr:cNvPr id="15" name="Line 18"/>
        <xdr:cNvSpPr>
          <a:spLocks noChangeShapeType="1"/>
        </xdr:cNvSpPr>
      </xdr:nvSpPr>
      <xdr:spPr bwMode="auto">
        <a:xfrm>
          <a:off x="2533650" y="7731344"/>
          <a:ext cx="0" cy="3346231"/>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58</xdr:row>
      <xdr:rowOff>6569</xdr:rowOff>
    </xdr:from>
    <xdr:to>
      <xdr:col>25</xdr:col>
      <xdr:colOff>0</xdr:colOff>
      <xdr:row>104</xdr:row>
      <xdr:rowOff>0</xdr:rowOff>
    </xdr:to>
    <xdr:sp macro="" textlink="">
      <xdr:nvSpPr>
        <xdr:cNvPr id="16" name="Line 19"/>
        <xdr:cNvSpPr>
          <a:spLocks noChangeShapeType="1"/>
        </xdr:cNvSpPr>
      </xdr:nvSpPr>
      <xdr:spPr bwMode="auto">
        <a:xfrm>
          <a:off x="2876550" y="7731344"/>
          <a:ext cx="0" cy="3346231"/>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111672</xdr:colOff>
      <xdr:row>58</xdr:row>
      <xdr:rowOff>6569</xdr:rowOff>
    </xdr:from>
    <xdr:to>
      <xdr:col>27</xdr:col>
      <xdr:colOff>111672</xdr:colOff>
      <xdr:row>104</xdr:row>
      <xdr:rowOff>0</xdr:rowOff>
    </xdr:to>
    <xdr:sp macro="" textlink="">
      <xdr:nvSpPr>
        <xdr:cNvPr id="17" name="Line 20"/>
        <xdr:cNvSpPr>
          <a:spLocks noChangeShapeType="1"/>
        </xdr:cNvSpPr>
      </xdr:nvSpPr>
      <xdr:spPr bwMode="auto">
        <a:xfrm>
          <a:off x="3216822" y="7731344"/>
          <a:ext cx="0" cy="3346231"/>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xdr:row>
      <xdr:rowOff>0</xdr:rowOff>
    </xdr:from>
    <xdr:to>
      <xdr:col>56</xdr:col>
      <xdr:colOff>0</xdr:colOff>
      <xdr:row>6</xdr:row>
      <xdr:rowOff>0</xdr:rowOff>
    </xdr:to>
    <xdr:sp macro="" textlink="">
      <xdr:nvSpPr>
        <xdr:cNvPr id="18" name="Line 21"/>
        <xdr:cNvSpPr>
          <a:spLocks noChangeShapeType="1"/>
        </xdr:cNvSpPr>
      </xdr:nvSpPr>
      <xdr:spPr bwMode="auto">
        <a:xfrm flipH="1">
          <a:off x="6305550" y="485775"/>
          <a:ext cx="114300" cy="24765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55</xdr:col>
      <xdr:colOff>95250</xdr:colOff>
      <xdr:row>12</xdr:row>
      <xdr:rowOff>147637</xdr:rowOff>
    </xdr:from>
    <xdr:to>
      <xdr:col>58</xdr:col>
      <xdr:colOff>0</xdr:colOff>
      <xdr:row>14</xdr:row>
      <xdr:rowOff>28575</xdr:rowOff>
    </xdr:to>
    <xdr:sp macro="" textlink="">
      <xdr:nvSpPr>
        <xdr:cNvPr id="19" name="Text Box 22"/>
        <xdr:cNvSpPr txBox="1">
          <a:spLocks noChangeArrowheads="1"/>
        </xdr:cNvSpPr>
      </xdr:nvSpPr>
      <xdr:spPr bwMode="auto">
        <a:xfrm>
          <a:off x="6400800" y="1843087"/>
          <a:ext cx="247650" cy="1095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100013</xdr:colOff>
      <xdr:row>12</xdr:row>
      <xdr:rowOff>142875</xdr:rowOff>
    </xdr:from>
    <xdr:to>
      <xdr:col>61</xdr:col>
      <xdr:colOff>4763</xdr:colOff>
      <xdr:row>14</xdr:row>
      <xdr:rowOff>14287</xdr:rowOff>
    </xdr:to>
    <xdr:sp macro="" textlink="">
      <xdr:nvSpPr>
        <xdr:cNvPr id="20" name="Text Box 23"/>
        <xdr:cNvSpPr txBox="1">
          <a:spLocks noChangeArrowheads="1"/>
        </xdr:cNvSpPr>
      </xdr:nvSpPr>
      <xdr:spPr bwMode="auto">
        <a:xfrm>
          <a:off x="6748463" y="1838325"/>
          <a:ext cx="247650" cy="1000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90487</xdr:colOff>
      <xdr:row>12</xdr:row>
      <xdr:rowOff>152400</xdr:rowOff>
    </xdr:from>
    <xdr:to>
      <xdr:col>63</xdr:col>
      <xdr:colOff>109537</xdr:colOff>
      <xdr:row>14</xdr:row>
      <xdr:rowOff>33337</xdr:rowOff>
    </xdr:to>
    <xdr:sp macro="" textlink="">
      <xdr:nvSpPr>
        <xdr:cNvPr id="21" name="Text Box 24"/>
        <xdr:cNvSpPr txBox="1">
          <a:spLocks noChangeArrowheads="1"/>
        </xdr:cNvSpPr>
      </xdr:nvSpPr>
      <xdr:spPr bwMode="auto">
        <a:xfrm>
          <a:off x="7081837" y="1847850"/>
          <a:ext cx="247650" cy="1095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12</xdr:row>
      <xdr:rowOff>147637</xdr:rowOff>
    </xdr:from>
    <xdr:to>
      <xdr:col>67</xdr:col>
      <xdr:colOff>9525</xdr:colOff>
      <xdr:row>14</xdr:row>
      <xdr:rowOff>23812</xdr:rowOff>
    </xdr:to>
    <xdr:sp macro="" textlink="">
      <xdr:nvSpPr>
        <xdr:cNvPr id="22" name="Text Box 25"/>
        <xdr:cNvSpPr txBox="1">
          <a:spLocks noChangeArrowheads="1"/>
        </xdr:cNvSpPr>
      </xdr:nvSpPr>
      <xdr:spPr bwMode="auto">
        <a:xfrm>
          <a:off x="7439025" y="1843087"/>
          <a:ext cx="2476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55</xdr:col>
      <xdr:colOff>104775</xdr:colOff>
      <xdr:row>31</xdr:row>
      <xdr:rowOff>66675</xdr:rowOff>
    </xdr:from>
    <xdr:to>
      <xdr:col>58</xdr:col>
      <xdr:colOff>9525</xdr:colOff>
      <xdr:row>32</xdr:row>
      <xdr:rowOff>104775</xdr:rowOff>
    </xdr:to>
    <xdr:sp macro="" textlink="">
      <xdr:nvSpPr>
        <xdr:cNvPr id="23" name="Text Box 26"/>
        <xdr:cNvSpPr txBox="1">
          <a:spLocks noChangeArrowheads="1"/>
        </xdr:cNvSpPr>
      </xdr:nvSpPr>
      <xdr:spPr bwMode="auto">
        <a:xfrm>
          <a:off x="64103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104775</xdr:colOff>
      <xdr:row>31</xdr:row>
      <xdr:rowOff>66675</xdr:rowOff>
    </xdr:from>
    <xdr:to>
      <xdr:col>61</xdr:col>
      <xdr:colOff>9525</xdr:colOff>
      <xdr:row>32</xdr:row>
      <xdr:rowOff>104775</xdr:rowOff>
    </xdr:to>
    <xdr:sp macro="" textlink="">
      <xdr:nvSpPr>
        <xdr:cNvPr id="24" name="Text Box 27"/>
        <xdr:cNvSpPr txBox="1">
          <a:spLocks noChangeArrowheads="1"/>
        </xdr:cNvSpPr>
      </xdr:nvSpPr>
      <xdr:spPr bwMode="auto">
        <a:xfrm>
          <a:off x="67532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104775</xdr:colOff>
      <xdr:row>31</xdr:row>
      <xdr:rowOff>66675</xdr:rowOff>
    </xdr:from>
    <xdr:to>
      <xdr:col>64</xdr:col>
      <xdr:colOff>9525</xdr:colOff>
      <xdr:row>32</xdr:row>
      <xdr:rowOff>104775</xdr:rowOff>
    </xdr:to>
    <xdr:sp macro="" textlink="">
      <xdr:nvSpPr>
        <xdr:cNvPr id="25" name="Text Box 28"/>
        <xdr:cNvSpPr txBox="1">
          <a:spLocks noChangeArrowheads="1"/>
        </xdr:cNvSpPr>
      </xdr:nvSpPr>
      <xdr:spPr bwMode="auto">
        <a:xfrm>
          <a:off x="70961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31</xdr:row>
      <xdr:rowOff>66675</xdr:rowOff>
    </xdr:from>
    <xdr:to>
      <xdr:col>67</xdr:col>
      <xdr:colOff>9525</xdr:colOff>
      <xdr:row>32</xdr:row>
      <xdr:rowOff>104775</xdr:rowOff>
    </xdr:to>
    <xdr:sp macro="" textlink="">
      <xdr:nvSpPr>
        <xdr:cNvPr id="26" name="Text Box 29"/>
        <xdr:cNvSpPr txBox="1">
          <a:spLocks noChangeArrowheads="1"/>
        </xdr:cNvSpPr>
      </xdr:nvSpPr>
      <xdr:spPr bwMode="auto">
        <a:xfrm>
          <a:off x="7439025" y="331470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55</xdr:col>
      <xdr:colOff>104775</xdr:colOff>
      <xdr:row>42</xdr:row>
      <xdr:rowOff>38100</xdr:rowOff>
    </xdr:from>
    <xdr:to>
      <xdr:col>58</xdr:col>
      <xdr:colOff>9525</xdr:colOff>
      <xdr:row>43</xdr:row>
      <xdr:rowOff>104775</xdr:rowOff>
    </xdr:to>
    <xdr:sp macro="" textlink="">
      <xdr:nvSpPr>
        <xdr:cNvPr id="27" name="Text Box 30"/>
        <xdr:cNvSpPr txBox="1">
          <a:spLocks noChangeArrowheads="1"/>
        </xdr:cNvSpPr>
      </xdr:nvSpPr>
      <xdr:spPr bwMode="auto">
        <a:xfrm>
          <a:off x="64103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104775</xdr:colOff>
      <xdr:row>42</xdr:row>
      <xdr:rowOff>38100</xdr:rowOff>
    </xdr:from>
    <xdr:to>
      <xdr:col>61</xdr:col>
      <xdr:colOff>9525</xdr:colOff>
      <xdr:row>43</xdr:row>
      <xdr:rowOff>104775</xdr:rowOff>
    </xdr:to>
    <xdr:sp macro="" textlink="">
      <xdr:nvSpPr>
        <xdr:cNvPr id="28" name="Text Box 31"/>
        <xdr:cNvSpPr txBox="1">
          <a:spLocks noChangeArrowheads="1"/>
        </xdr:cNvSpPr>
      </xdr:nvSpPr>
      <xdr:spPr bwMode="auto">
        <a:xfrm>
          <a:off x="67532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104775</xdr:colOff>
      <xdr:row>42</xdr:row>
      <xdr:rowOff>38100</xdr:rowOff>
    </xdr:from>
    <xdr:to>
      <xdr:col>64</xdr:col>
      <xdr:colOff>9525</xdr:colOff>
      <xdr:row>43</xdr:row>
      <xdr:rowOff>104775</xdr:rowOff>
    </xdr:to>
    <xdr:sp macro="" textlink="">
      <xdr:nvSpPr>
        <xdr:cNvPr id="29" name="Text Box 32"/>
        <xdr:cNvSpPr txBox="1">
          <a:spLocks noChangeArrowheads="1"/>
        </xdr:cNvSpPr>
      </xdr:nvSpPr>
      <xdr:spPr bwMode="auto">
        <a:xfrm>
          <a:off x="70961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42</xdr:row>
      <xdr:rowOff>38100</xdr:rowOff>
    </xdr:from>
    <xdr:to>
      <xdr:col>67</xdr:col>
      <xdr:colOff>9525</xdr:colOff>
      <xdr:row>43</xdr:row>
      <xdr:rowOff>104775</xdr:rowOff>
    </xdr:to>
    <xdr:sp macro="" textlink="">
      <xdr:nvSpPr>
        <xdr:cNvPr id="30" name="Text Box 33"/>
        <xdr:cNvSpPr txBox="1">
          <a:spLocks noChangeArrowheads="1"/>
        </xdr:cNvSpPr>
      </xdr:nvSpPr>
      <xdr:spPr bwMode="auto">
        <a:xfrm>
          <a:off x="7439025" y="5419725"/>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64</xdr:col>
      <xdr:colOff>104775</xdr:colOff>
      <xdr:row>49</xdr:row>
      <xdr:rowOff>161925</xdr:rowOff>
    </xdr:from>
    <xdr:to>
      <xdr:col>67</xdr:col>
      <xdr:colOff>9525</xdr:colOff>
      <xdr:row>50</xdr:row>
      <xdr:rowOff>104775</xdr:rowOff>
    </xdr:to>
    <xdr:sp macro="" textlink="">
      <xdr:nvSpPr>
        <xdr:cNvPr id="31" name="Text Box 35"/>
        <xdr:cNvSpPr txBox="1">
          <a:spLocks noChangeArrowheads="1"/>
        </xdr:cNvSpPr>
      </xdr:nvSpPr>
      <xdr:spPr bwMode="auto">
        <a:xfrm>
          <a:off x="7439025" y="6457950"/>
          <a:ext cx="24765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人</a:t>
          </a:r>
        </a:p>
      </xdr:txBody>
    </xdr:sp>
    <xdr:clientData/>
  </xdr:twoCellAnchor>
  <xdr:twoCellAnchor>
    <xdr:from>
      <xdr:col>55</xdr:col>
      <xdr:colOff>104775</xdr:colOff>
      <xdr:row>60</xdr:row>
      <xdr:rowOff>142875</xdr:rowOff>
    </xdr:from>
    <xdr:to>
      <xdr:col>58</xdr:col>
      <xdr:colOff>9525</xdr:colOff>
      <xdr:row>61</xdr:row>
      <xdr:rowOff>123825</xdr:rowOff>
    </xdr:to>
    <xdr:sp macro="" textlink="">
      <xdr:nvSpPr>
        <xdr:cNvPr id="32" name="Text Box 36"/>
        <xdr:cNvSpPr txBox="1">
          <a:spLocks noChangeArrowheads="1"/>
        </xdr:cNvSpPr>
      </xdr:nvSpPr>
      <xdr:spPr bwMode="auto">
        <a:xfrm>
          <a:off x="6410325" y="80295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104775</xdr:colOff>
      <xdr:row>60</xdr:row>
      <xdr:rowOff>142875</xdr:rowOff>
    </xdr:from>
    <xdr:to>
      <xdr:col>61</xdr:col>
      <xdr:colOff>9525</xdr:colOff>
      <xdr:row>61</xdr:row>
      <xdr:rowOff>123825</xdr:rowOff>
    </xdr:to>
    <xdr:sp macro="" textlink="">
      <xdr:nvSpPr>
        <xdr:cNvPr id="33" name="Text Box 37"/>
        <xdr:cNvSpPr txBox="1">
          <a:spLocks noChangeArrowheads="1"/>
        </xdr:cNvSpPr>
      </xdr:nvSpPr>
      <xdr:spPr bwMode="auto">
        <a:xfrm>
          <a:off x="6753225" y="80295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104775</xdr:colOff>
      <xdr:row>60</xdr:row>
      <xdr:rowOff>142875</xdr:rowOff>
    </xdr:from>
    <xdr:to>
      <xdr:col>64</xdr:col>
      <xdr:colOff>9525</xdr:colOff>
      <xdr:row>61</xdr:row>
      <xdr:rowOff>123825</xdr:rowOff>
    </xdr:to>
    <xdr:sp macro="" textlink="">
      <xdr:nvSpPr>
        <xdr:cNvPr id="34" name="Text Box 38"/>
        <xdr:cNvSpPr txBox="1">
          <a:spLocks noChangeArrowheads="1"/>
        </xdr:cNvSpPr>
      </xdr:nvSpPr>
      <xdr:spPr bwMode="auto">
        <a:xfrm>
          <a:off x="7096125" y="80295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60</xdr:row>
      <xdr:rowOff>142875</xdr:rowOff>
    </xdr:from>
    <xdr:to>
      <xdr:col>67</xdr:col>
      <xdr:colOff>9525</xdr:colOff>
      <xdr:row>61</xdr:row>
      <xdr:rowOff>123825</xdr:rowOff>
    </xdr:to>
    <xdr:sp macro="" textlink="">
      <xdr:nvSpPr>
        <xdr:cNvPr id="35" name="Text Box 39"/>
        <xdr:cNvSpPr txBox="1">
          <a:spLocks noChangeArrowheads="1"/>
        </xdr:cNvSpPr>
      </xdr:nvSpPr>
      <xdr:spPr bwMode="auto">
        <a:xfrm>
          <a:off x="7439025" y="8029575"/>
          <a:ext cx="2476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55</xdr:col>
      <xdr:colOff>104775</xdr:colOff>
      <xdr:row>63</xdr:row>
      <xdr:rowOff>142875</xdr:rowOff>
    </xdr:from>
    <xdr:to>
      <xdr:col>58</xdr:col>
      <xdr:colOff>9525</xdr:colOff>
      <xdr:row>65</xdr:row>
      <xdr:rowOff>19050</xdr:rowOff>
    </xdr:to>
    <xdr:sp macro="" textlink="">
      <xdr:nvSpPr>
        <xdr:cNvPr id="36" name="Text Box 40"/>
        <xdr:cNvSpPr txBox="1">
          <a:spLocks noChangeArrowheads="1"/>
        </xdr:cNvSpPr>
      </xdr:nvSpPr>
      <xdr:spPr bwMode="auto">
        <a:xfrm>
          <a:off x="6410325" y="8477250"/>
          <a:ext cx="2476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人</a:t>
          </a:r>
        </a:p>
      </xdr:txBody>
    </xdr:sp>
    <xdr:clientData/>
  </xdr:twoCellAnchor>
  <xdr:twoCellAnchor>
    <xdr:from>
      <xdr:col>65</xdr:col>
      <xdr:colOff>0</xdr:colOff>
      <xdr:row>63</xdr:row>
      <xdr:rowOff>133350</xdr:rowOff>
    </xdr:from>
    <xdr:to>
      <xdr:col>67</xdr:col>
      <xdr:colOff>19050</xdr:colOff>
      <xdr:row>65</xdr:row>
      <xdr:rowOff>9525</xdr:rowOff>
    </xdr:to>
    <xdr:sp macro="" textlink="">
      <xdr:nvSpPr>
        <xdr:cNvPr id="37" name="Text Box 41"/>
        <xdr:cNvSpPr txBox="1">
          <a:spLocks noChangeArrowheads="1"/>
        </xdr:cNvSpPr>
      </xdr:nvSpPr>
      <xdr:spPr bwMode="auto">
        <a:xfrm>
          <a:off x="7448550" y="8467725"/>
          <a:ext cx="2476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55</xdr:col>
      <xdr:colOff>0</xdr:colOff>
      <xdr:row>41</xdr:row>
      <xdr:rowOff>0</xdr:rowOff>
    </xdr:from>
    <xdr:to>
      <xdr:col>63</xdr:col>
      <xdr:colOff>0</xdr:colOff>
      <xdr:row>43</xdr:row>
      <xdr:rowOff>0</xdr:rowOff>
    </xdr:to>
    <xdr:sp macro="" textlink="">
      <xdr:nvSpPr>
        <xdr:cNvPr id="38" name="Line 47"/>
        <xdr:cNvSpPr>
          <a:spLocks noChangeShapeType="1"/>
        </xdr:cNvSpPr>
      </xdr:nvSpPr>
      <xdr:spPr bwMode="auto">
        <a:xfrm flipH="1">
          <a:off x="6305550" y="5076825"/>
          <a:ext cx="914400" cy="352425"/>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4762</xdr:colOff>
      <xdr:row>34</xdr:row>
      <xdr:rowOff>47624</xdr:rowOff>
    </xdr:from>
    <xdr:to>
      <xdr:col>10</xdr:col>
      <xdr:colOff>14287</xdr:colOff>
      <xdr:row>36</xdr:row>
      <xdr:rowOff>47624</xdr:rowOff>
    </xdr:to>
    <xdr:sp macro="" textlink="">
      <xdr:nvSpPr>
        <xdr:cNvPr id="39" name="Text Box 52"/>
        <xdr:cNvSpPr txBox="1">
          <a:spLocks noChangeArrowheads="1"/>
        </xdr:cNvSpPr>
      </xdr:nvSpPr>
      <xdr:spPr bwMode="auto">
        <a:xfrm>
          <a:off x="938212" y="3809999"/>
          <a:ext cx="2381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8000"/>
              </a:solidFill>
              <a:latin typeface="ＭＳ Ｐ明朝"/>
              <a:ea typeface="ＭＳ Ｐ明朝"/>
            </a:rPr>
            <a:t>(</a:t>
          </a:r>
        </a:p>
      </xdr:txBody>
    </xdr:sp>
    <xdr:clientData/>
  </xdr:twoCellAnchor>
  <xdr:twoCellAnchor>
    <xdr:from>
      <xdr:col>38</xdr:col>
      <xdr:colOff>0</xdr:colOff>
      <xdr:row>34</xdr:row>
      <xdr:rowOff>52387</xdr:rowOff>
    </xdr:from>
    <xdr:to>
      <xdr:col>40</xdr:col>
      <xdr:colOff>9525</xdr:colOff>
      <xdr:row>37</xdr:row>
      <xdr:rowOff>4762</xdr:rowOff>
    </xdr:to>
    <xdr:sp macro="" textlink="">
      <xdr:nvSpPr>
        <xdr:cNvPr id="40" name="Text Box 53"/>
        <xdr:cNvSpPr txBox="1">
          <a:spLocks noChangeArrowheads="1"/>
        </xdr:cNvSpPr>
      </xdr:nvSpPr>
      <xdr:spPr bwMode="auto">
        <a:xfrm>
          <a:off x="4362450" y="3814762"/>
          <a:ext cx="2381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8000"/>
              </a:solidFill>
              <a:latin typeface="ＭＳ Ｐ明朝"/>
              <a:ea typeface="ＭＳ Ｐ明朝"/>
            </a:rPr>
            <a:t>)</a:t>
          </a:r>
        </a:p>
      </xdr:txBody>
    </xdr:sp>
    <xdr:clientData/>
  </xdr:twoCellAnchor>
  <xdr:twoCellAnchor>
    <xdr:from>
      <xdr:col>12</xdr:col>
      <xdr:colOff>95250</xdr:colOff>
      <xdr:row>35</xdr:row>
      <xdr:rowOff>0</xdr:rowOff>
    </xdr:from>
    <xdr:to>
      <xdr:col>38</xdr:col>
      <xdr:colOff>0</xdr:colOff>
      <xdr:row>35</xdr:row>
      <xdr:rowOff>0</xdr:rowOff>
    </xdr:to>
    <xdr:sp macro="" textlink="">
      <xdr:nvSpPr>
        <xdr:cNvPr id="41" name="Line 54"/>
        <xdr:cNvSpPr>
          <a:spLocks noChangeShapeType="1"/>
        </xdr:cNvSpPr>
      </xdr:nvSpPr>
      <xdr:spPr bwMode="auto">
        <a:xfrm>
          <a:off x="1485900" y="3981450"/>
          <a:ext cx="2876550" cy="0"/>
        </a:xfrm>
        <a:prstGeom prst="line">
          <a:avLst/>
        </a:prstGeom>
        <a:noFill/>
        <a:ln w="3175">
          <a:solidFill>
            <a:srgbClr xmlns:mc="http://schemas.openxmlformats.org/markup-compatibility/2006" xmlns:a14="http://schemas.microsoft.com/office/drawing/2010/main" val="008000" mc:Ignorable="a14" a14:legacySpreadsheetColorIndex="17"/>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85725</xdr:colOff>
      <xdr:row>44</xdr:row>
      <xdr:rowOff>0</xdr:rowOff>
    </xdr:from>
    <xdr:to>
      <xdr:col>26</xdr:col>
      <xdr:colOff>47625</xdr:colOff>
      <xdr:row>44</xdr:row>
      <xdr:rowOff>0</xdr:rowOff>
    </xdr:to>
    <xdr:sp macro="" textlink="">
      <xdr:nvSpPr>
        <xdr:cNvPr id="42" name="Line 56"/>
        <xdr:cNvSpPr>
          <a:spLocks noChangeShapeType="1"/>
        </xdr:cNvSpPr>
      </xdr:nvSpPr>
      <xdr:spPr bwMode="auto">
        <a:xfrm>
          <a:off x="2847975" y="5600700"/>
          <a:ext cx="190500" cy="0"/>
        </a:xfrm>
        <a:prstGeom prst="line">
          <a:avLst/>
        </a:prstGeom>
        <a:noFill/>
        <a:ln w="3175">
          <a:solidFill>
            <a:srgbClr xmlns:mc="http://schemas.openxmlformats.org/markup-compatibility/2006" xmlns:a14="http://schemas.microsoft.com/office/drawing/2010/main" val="008000" mc:Ignorable="a14" a14:legacySpreadsheetColorIndex="17"/>
          </a:solidFill>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61</xdr:row>
      <xdr:rowOff>0</xdr:rowOff>
    </xdr:from>
    <xdr:to>
      <xdr:col>58</xdr:col>
      <xdr:colOff>0</xdr:colOff>
      <xdr:row>63</xdr:row>
      <xdr:rowOff>0</xdr:rowOff>
    </xdr:to>
    <xdr:sp macro="" textlink="">
      <xdr:nvSpPr>
        <xdr:cNvPr id="43" name="Line 57"/>
        <xdr:cNvSpPr>
          <a:spLocks noChangeShapeType="1"/>
        </xdr:cNvSpPr>
      </xdr:nvSpPr>
      <xdr:spPr bwMode="auto">
        <a:xfrm>
          <a:off x="6648450" y="8029575"/>
          <a:ext cx="0" cy="3048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61</xdr:row>
      <xdr:rowOff>0</xdr:rowOff>
    </xdr:from>
    <xdr:to>
      <xdr:col>61</xdr:col>
      <xdr:colOff>0</xdr:colOff>
      <xdr:row>63</xdr:row>
      <xdr:rowOff>0</xdr:rowOff>
    </xdr:to>
    <xdr:sp macro="" textlink="">
      <xdr:nvSpPr>
        <xdr:cNvPr id="44" name="Line 59"/>
        <xdr:cNvSpPr>
          <a:spLocks noChangeShapeType="1"/>
        </xdr:cNvSpPr>
      </xdr:nvSpPr>
      <xdr:spPr bwMode="auto">
        <a:xfrm>
          <a:off x="6991350" y="8029575"/>
          <a:ext cx="0" cy="3048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61</xdr:row>
      <xdr:rowOff>0</xdr:rowOff>
    </xdr:from>
    <xdr:to>
      <xdr:col>64</xdr:col>
      <xdr:colOff>0</xdr:colOff>
      <xdr:row>63</xdr:row>
      <xdr:rowOff>0</xdr:rowOff>
    </xdr:to>
    <xdr:sp macro="" textlink="">
      <xdr:nvSpPr>
        <xdr:cNvPr id="45" name="Line 60"/>
        <xdr:cNvSpPr>
          <a:spLocks noChangeShapeType="1"/>
        </xdr:cNvSpPr>
      </xdr:nvSpPr>
      <xdr:spPr bwMode="auto">
        <a:xfrm>
          <a:off x="7334250" y="8029575"/>
          <a:ext cx="0" cy="304800"/>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52</xdr:col>
      <xdr:colOff>104775</xdr:colOff>
      <xdr:row>12</xdr:row>
      <xdr:rowOff>147637</xdr:rowOff>
    </xdr:from>
    <xdr:to>
      <xdr:col>55</xdr:col>
      <xdr:colOff>9525</xdr:colOff>
      <xdr:row>14</xdr:row>
      <xdr:rowOff>14287</xdr:rowOff>
    </xdr:to>
    <xdr:sp macro="" textlink="">
      <xdr:nvSpPr>
        <xdr:cNvPr id="46" name="Text Box 68"/>
        <xdr:cNvSpPr txBox="1">
          <a:spLocks noChangeArrowheads="1"/>
        </xdr:cNvSpPr>
      </xdr:nvSpPr>
      <xdr:spPr bwMode="auto">
        <a:xfrm>
          <a:off x="6067425" y="1843087"/>
          <a:ext cx="2476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兆</a:t>
          </a:r>
        </a:p>
      </xdr:txBody>
    </xdr:sp>
    <xdr:clientData/>
  </xdr:twoCellAnchor>
  <xdr:twoCellAnchor>
    <xdr:from>
      <xdr:col>49</xdr:col>
      <xdr:colOff>0</xdr:colOff>
      <xdr:row>8</xdr:row>
      <xdr:rowOff>0</xdr:rowOff>
    </xdr:from>
    <xdr:to>
      <xdr:col>49</xdr:col>
      <xdr:colOff>0</xdr:colOff>
      <xdr:row>11</xdr:row>
      <xdr:rowOff>0</xdr:rowOff>
    </xdr:to>
    <xdr:sp macro="" textlink="">
      <xdr:nvSpPr>
        <xdr:cNvPr id="47" name="Line 70"/>
        <xdr:cNvSpPr>
          <a:spLocks noChangeShapeType="1"/>
        </xdr:cNvSpPr>
      </xdr:nvSpPr>
      <xdr:spPr bwMode="auto">
        <a:xfrm flipH="1">
          <a:off x="5619750" y="904875"/>
          <a:ext cx="0" cy="304800"/>
        </a:xfrm>
        <a:prstGeom prst="line">
          <a:avLst/>
        </a:prstGeom>
        <a:noFill/>
        <a:ln w="0">
          <a:solidFill>
            <a:srgbClr val="008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53</xdr:col>
      <xdr:colOff>0</xdr:colOff>
      <xdr:row>8</xdr:row>
      <xdr:rowOff>0</xdr:rowOff>
    </xdr:from>
    <xdr:to>
      <xdr:col>53</xdr:col>
      <xdr:colOff>0</xdr:colOff>
      <xdr:row>11</xdr:row>
      <xdr:rowOff>0</xdr:rowOff>
    </xdr:to>
    <xdr:sp macro="" textlink="">
      <xdr:nvSpPr>
        <xdr:cNvPr id="48" name="Line 70"/>
        <xdr:cNvSpPr>
          <a:spLocks noChangeShapeType="1"/>
        </xdr:cNvSpPr>
      </xdr:nvSpPr>
      <xdr:spPr bwMode="auto">
        <a:xfrm flipH="1">
          <a:off x="6076950" y="904875"/>
          <a:ext cx="0" cy="304800"/>
        </a:xfrm>
        <a:prstGeom prst="line">
          <a:avLst/>
        </a:prstGeom>
        <a:noFill/>
        <a:ln w="0">
          <a:solidFill>
            <a:srgbClr val="008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7</xdr:row>
      <xdr:rowOff>85725</xdr:rowOff>
    </xdr:from>
    <xdr:to>
      <xdr:col>57</xdr:col>
      <xdr:colOff>0</xdr:colOff>
      <xdr:row>11</xdr:row>
      <xdr:rowOff>0</xdr:rowOff>
    </xdr:to>
    <xdr:sp macro="" textlink="">
      <xdr:nvSpPr>
        <xdr:cNvPr id="49" name="Line 70"/>
        <xdr:cNvSpPr>
          <a:spLocks noChangeShapeType="1"/>
        </xdr:cNvSpPr>
      </xdr:nvSpPr>
      <xdr:spPr bwMode="auto">
        <a:xfrm flipH="1">
          <a:off x="6534150" y="904875"/>
          <a:ext cx="0" cy="304800"/>
        </a:xfrm>
        <a:prstGeom prst="line">
          <a:avLst/>
        </a:prstGeom>
        <a:noFill/>
        <a:ln w="0">
          <a:solidFill>
            <a:srgbClr val="008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66</xdr:col>
      <xdr:colOff>14287</xdr:colOff>
      <xdr:row>13</xdr:row>
      <xdr:rowOff>19050</xdr:rowOff>
    </xdr:from>
    <xdr:ext cx="61427" cy="201850"/>
    <xdr:sp macro="" textlink="">
      <xdr:nvSpPr>
        <xdr:cNvPr id="50" name="Text Box 72"/>
        <xdr:cNvSpPr txBox="1">
          <a:spLocks noChangeArrowheads="1"/>
        </xdr:cNvSpPr>
      </xdr:nvSpPr>
      <xdr:spPr bwMode="auto">
        <a:xfrm>
          <a:off x="7577137" y="1876425"/>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oneCellAnchor>
    <xdr:from>
      <xdr:col>52</xdr:col>
      <xdr:colOff>109538</xdr:colOff>
      <xdr:row>13</xdr:row>
      <xdr:rowOff>23813</xdr:rowOff>
    </xdr:from>
    <xdr:ext cx="61427" cy="201850"/>
    <xdr:sp macro="" textlink="">
      <xdr:nvSpPr>
        <xdr:cNvPr id="51" name="Text Box 70"/>
        <xdr:cNvSpPr txBox="1">
          <a:spLocks noChangeArrowheads="1"/>
        </xdr:cNvSpPr>
      </xdr:nvSpPr>
      <xdr:spPr bwMode="auto">
        <a:xfrm>
          <a:off x="6072188" y="1881188"/>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oneCellAnchor>
    <xdr:from>
      <xdr:col>19</xdr:col>
      <xdr:colOff>0</xdr:colOff>
      <xdr:row>59</xdr:row>
      <xdr:rowOff>57150</xdr:rowOff>
    </xdr:from>
    <xdr:ext cx="18531" cy="201850"/>
    <xdr:sp macro="" textlink="">
      <xdr:nvSpPr>
        <xdr:cNvPr id="52" name="Text Box 70"/>
        <xdr:cNvSpPr txBox="1">
          <a:spLocks noChangeArrowheads="1"/>
        </xdr:cNvSpPr>
      </xdr:nvSpPr>
      <xdr:spPr bwMode="auto">
        <a:xfrm>
          <a:off x="2190750" y="7934325"/>
          <a:ext cx="18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8000"/>
            </a:solidFill>
            <a:latin typeface="ＭＳ Ｐゴシック"/>
            <a:ea typeface="ＭＳ Ｐゴシック"/>
          </a:endParaRPr>
        </a:p>
      </xdr:txBody>
    </xdr:sp>
    <xdr:clientData/>
  </xdr:oneCellAnchor>
  <xdr:oneCellAnchor>
    <xdr:from>
      <xdr:col>30</xdr:col>
      <xdr:colOff>38100</xdr:colOff>
      <xdr:row>59</xdr:row>
      <xdr:rowOff>57150</xdr:rowOff>
    </xdr:from>
    <xdr:ext cx="18531" cy="201850"/>
    <xdr:sp macro="" textlink="">
      <xdr:nvSpPr>
        <xdr:cNvPr id="53" name="Text Box 72"/>
        <xdr:cNvSpPr txBox="1">
          <a:spLocks noChangeArrowheads="1"/>
        </xdr:cNvSpPr>
      </xdr:nvSpPr>
      <xdr:spPr bwMode="auto">
        <a:xfrm>
          <a:off x="3486150" y="7934325"/>
          <a:ext cx="18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8000"/>
            </a:solidFill>
            <a:latin typeface="ＭＳ Ｐゴシック"/>
            <a:ea typeface="ＭＳ Ｐゴシック"/>
          </a:endParaRPr>
        </a:p>
      </xdr:txBody>
    </xdr:sp>
    <xdr:clientData/>
  </xdr:oneCellAnchor>
  <xdr:twoCellAnchor>
    <xdr:from>
      <xdr:col>19</xdr:col>
      <xdr:colOff>104775</xdr:colOff>
      <xdr:row>57</xdr:row>
      <xdr:rowOff>142875</xdr:rowOff>
    </xdr:from>
    <xdr:to>
      <xdr:col>22</xdr:col>
      <xdr:colOff>9525</xdr:colOff>
      <xdr:row>58</xdr:row>
      <xdr:rowOff>123825</xdr:rowOff>
    </xdr:to>
    <xdr:sp macro="" textlink="">
      <xdr:nvSpPr>
        <xdr:cNvPr id="54" name="Text Box 43"/>
        <xdr:cNvSpPr txBox="1">
          <a:spLocks noChangeArrowheads="1"/>
        </xdr:cNvSpPr>
      </xdr:nvSpPr>
      <xdr:spPr bwMode="auto">
        <a:xfrm>
          <a:off x="2295525" y="7715250"/>
          <a:ext cx="2476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22</xdr:col>
      <xdr:colOff>104775</xdr:colOff>
      <xdr:row>57</xdr:row>
      <xdr:rowOff>142875</xdr:rowOff>
    </xdr:from>
    <xdr:to>
      <xdr:col>25</xdr:col>
      <xdr:colOff>9525</xdr:colOff>
      <xdr:row>58</xdr:row>
      <xdr:rowOff>123825</xdr:rowOff>
    </xdr:to>
    <xdr:sp macro="" textlink="">
      <xdr:nvSpPr>
        <xdr:cNvPr id="55" name="Text Box 44"/>
        <xdr:cNvSpPr txBox="1">
          <a:spLocks noChangeArrowheads="1"/>
        </xdr:cNvSpPr>
      </xdr:nvSpPr>
      <xdr:spPr bwMode="auto">
        <a:xfrm>
          <a:off x="2638425" y="7715250"/>
          <a:ext cx="2476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25</xdr:col>
      <xdr:colOff>104775</xdr:colOff>
      <xdr:row>57</xdr:row>
      <xdr:rowOff>142875</xdr:rowOff>
    </xdr:from>
    <xdr:to>
      <xdr:col>28</xdr:col>
      <xdr:colOff>9525</xdr:colOff>
      <xdr:row>58</xdr:row>
      <xdr:rowOff>123825</xdr:rowOff>
    </xdr:to>
    <xdr:sp macro="" textlink="">
      <xdr:nvSpPr>
        <xdr:cNvPr id="56" name="Text Box 45"/>
        <xdr:cNvSpPr txBox="1">
          <a:spLocks noChangeArrowheads="1"/>
        </xdr:cNvSpPr>
      </xdr:nvSpPr>
      <xdr:spPr bwMode="auto">
        <a:xfrm>
          <a:off x="2981325" y="7715250"/>
          <a:ext cx="2476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28</xdr:col>
      <xdr:colOff>104775</xdr:colOff>
      <xdr:row>57</xdr:row>
      <xdr:rowOff>142875</xdr:rowOff>
    </xdr:from>
    <xdr:to>
      <xdr:col>31</xdr:col>
      <xdr:colOff>9525</xdr:colOff>
      <xdr:row>58</xdr:row>
      <xdr:rowOff>123825</xdr:rowOff>
    </xdr:to>
    <xdr:sp macro="" textlink="">
      <xdr:nvSpPr>
        <xdr:cNvPr id="57" name="Text Box 46"/>
        <xdr:cNvSpPr txBox="1">
          <a:spLocks noChangeArrowheads="1"/>
        </xdr:cNvSpPr>
      </xdr:nvSpPr>
      <xdr:spPr bwMode="auto">
        <a:xfrm>
          <a:off x="3324225" y="7715250"/>
          <a:ext cx="2476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oneCellAnchor>
    <xdr:from>
      <xdr:col>19</xdr:col>
      <xdr:colOff>0</xdr:colOff>
      <xdr:row>58</xdr:row>
      <xdr:rowOff>57150</xdr:rowOff>
    </xdr:from>
    <xdr:ext cx="61427" cy="201850"/>
    <xdr:sp macro="" textlink="">
      <xdr:nvSpPr>
        <xdr:cNvPr id="58" name="Text Box 70"/>
        <xdr:cNvSpPr txBox="1">
          <a:spLocks noChangeArrowheads="1"/>
        </xdr:cNvSpPr>
      </xdr:nvSpPr>
      <xdr:spPr bwMode="auto">
        <a:xfrm>
          <a:off x="2190750" y="7781925"/>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oneCellAnchor>
    <xdr:from>
      <xdr:col>30</xdr:col>
      <xdr:colOff>38100</xdr:colOff>
      <xdr:row>58</xdr:row>
      <xdr:rowOff>57150</xdr:rowOff>
    </xdr:from>
    <xdr:ext cx="61427" cy="201850"/>
    <xdr:sp macro="" textlink="">
      <xdr:nvSpPr>
        <xdr:cNvPr id="59" name="Text Box 72"/>
        <xdr:cNvSpPr txBox="1">
          <a:spLocks noChangeArrowheads="1"/>
        </xdr:cNvSpPr>
      </xdr:nvSpPr>
      <xdr:spPr bwMode="auto">
        <a:xfrm>
          <a:off x="3486150" y="7781925"/>
          <a:ext cx="61427"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8000"/>
              </a:solidFill>
              <a:latin typeface="ＭＳ Ｐゴシック"/>
              <a:ea typeface="ＭＳ Ｐゴシック"/>
            </a:rPr>
            <a:t>)</a:t>
          </a:r>
        </a:p>
      </xdr:txBody>
    </xdr:sp>
    <xdr:clientData/>
  </xdr:oneCellAnchor>
  <xdr:twoCellAnchor>
    <xdr:from>
      <xdr:col>55</xdr:col>
      <xdr:colOff>104775</xdr:colOff>
      <xdr:row>62</xdr:row>
      <xdr:rowOff>142875</xdr:rowOff>
    </xdr:from>
    <xdr:to>
      <xdr:col>58</xdr:col>
      <xdr:colOff>9525</xdr:colOff>
      <xdr:row>63</xdr:row>
      <xdr:rowOff>123825</xdr:rowOff>
    </xdr:to>
    <xdr:sp macro="" textlink="">
      <xdr:nvSpPr>
        <xdr:cNvPr id="60" name="Text Box 36"/>
        <xdr:cNvSpPr txBox="1">
          <a:spLocks noChangeArrowheads="1"/>
        </xdr:cNvSpPr>
      </xdr:nvSpPr>
      <xdr:spPr bwMode="auto">
        <a:xfrm>
          <a:off x="6461459" y="8058651"/>
          <a:ext cx="250658" cy="1263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十億</a:t>
          </a:r>
        </a:p>
      </xdr:txBody>
    </xdr:sp>
    <xdr:clientData/>
  </xdr:twoCellAnchor>
  <xdr:twoCellAnchor>
    <xdr:from>
      <xdr:col>58</xdr:col>
      <xdr:colOff>104775</xdr:colOff>
      <xdr:row>62</xdr:row>
      <xdr:rowOff>142875</xdr:rowOff>
    </xdr:from>
    <xdr:to>
      <xdr:col>61</xdr:col>
      <xdr:colOff>9525</xdr:colOff>
      <xdr:row>63</xdr:row>
      <xdr:rowOff>123825</xdr:rowOff>
    </xdr:to>
    <xdr:sp macro="" textlink="">
      <xdr:nvSpPr>
        <xdr:cNvPr id="61" name="Text Box 37"/>
        <xdr:cNvSpPr txBox="1">
          <a:spLocks noChangeArrowheads="1"/>
        </xdr:cNvSpPr>
      </xdr:nvSpPr>
      <xdr:spPr bwMode="auto">
        <a:xfrm>
          <a:off x="6807367" y="8058651"/>
          <a:ext cx="250658" cy="1263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百万</a:t>
          </a:r>
        </a:p>
      </xdr:txBody>
    </xdr:sp>
    <xdr:clientData/>
  </xdr:twoCellAnchor>
  <xdr:twoCellAnchor>
    <xdr:from>
      <xdr:col>61</xdr:col>
      <xdr:colOff>104775</xdr:colOff>
      <xdr:row>62</xdr:row>
      <xdr:rowOff>142875</xdr:rowOff>
    </xdr:from>
    <xdr:to>
      <xdr:col>64</xdr:col>
      <xdr:colOff>9525</xdr:colOff>
      <xdr:row>63</xdr:row>
      <xdr:rowOff>123825</xdr:rowOff>
    </xdr:to>
    <xdr:sp macro="" textlink="">
      <xdr:nvSpPr>
        <xdr:cNvPr id="62" name="Text Box 38"/>
        <xdr:cNvSpPr txBox="1">
          <a:spLocks noChangeArrowheads="1"/>
        </xdr:cNvSpPr>
      </xdr:nvSpPr>
      <xdr:spPr bwMode="auto">
        <a:xfrm>
          <a:off x="7153275" y="8058651"/>
          <a:ext cx="250658" cy="1263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千</a:t>
          </a:r>
        </a:p>
      </xdr:txBody>
    </xdr:sp>
    <xdr:clientData/>
  </xdr:twoCellAnchor>
  <xdr:twoCellAnchor>
    <xdr:from>
      <xdr:col>64</xdr:col>
      <xdr:colOff>104775</xdr:colOff>
      <xdr:row>62</xdr:row>
      <xdr:rowOff>142875</xdr:rowOff>
    </xdr:from>
    <xdr:to>
      <xdr:col>67</xdr:col>
      <xdr:colOff>9525</xdr:colOff>
      <xdr:row>63</xdr:row>
      <xdr:rowOff>123825</xdr:rowOff>
    </xdr:to>
    <xdr:sp macro="" textlink="">
      <xdr:nvSpPr>
        <xdr:cNvPr id="63" name="Text Box 39"/>
        <xdr:cNvSpPr txBox="1">
          <a:spLocks noChangeArrowheads="1"/>
        </xdr:cNvSpPr>
      </xdr:nvSpPr>
      <xdr:spPr bwMode="auto">
        <a:xfrm>
          <a:off x="7499183" y="8058651"/>
          <a:ext cx="250658" cy="1263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58</xdr:col>
      <xdr:colOff>0</xdr:colOff>
      <xdr:row>63</xdr:row>
      <xdr:rowOff>0</xdr:rowOff>
    </xdr:from>
    <xdr:to>
      <xdr:col>58</xdr:col>
      <xdr:colOff>0</xdr:colOff>
      <xdr:row>65</xdr:row>
      <xdr:rowOff>0</xdr:rowOff>
    </xdr:to>
    <xdr:sp macro="" textlink="">
      <xdr:nvSpPr>
        <xdr:cNvPr id="64" name="Line 57"/>
        <xdr:cNvSpPr>
          <a:spLocks noChangeShapeType="1"/>
        </xdr:cNvSpPr>
      </xdr:nvSpPr>
      <xdr:spPr bwMode="auto">
        <a:xfrm>
          <a:off x="6702592" y="8061158"/>
          <a:ext cx="0" cy="305803"/>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63</xdr:row>
      <xdr:rowOff>0</xdr:rowOff>
    </xdr:from>
    <xdr:to>
      <xdr:col>61</xdr:col>
      <xdr:colOff>0</xdr:colOff>
      <xdr:row>65</xdr:row>
      <xdr:rowOff>0</xdr:rowOff>
    </xdr:to>
    <xdr:sp macro="" textlink="">
      <xdr:nvSpPr>
        <xdr:cNvPr id="65" name="Line 59"/>
        <xdr:cNvSpPr>
          <a:spLocks noChangeShapeType="1"/>
        </xdr:cNvSpPr>
      </xdr:nvSpPr>
      <xdr:spPr bwMode="auto">
        <a:xfrm>
          <a:off x="7048500" y="8061158"/>
          <a:ext cx="0" cy="305803"/>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63</xdr:row>
      <xdr:rowOff>0</xdr:rowOff>
    </xdr:from>
    <xdr:to>
      <xdr:col>64</xdr:col>
      <xdr:colOff>0</xdr:colOff>
      <xdr:row>65</xdr:row>
      <xdr:rowOff>0</xdr:rowOff>
    </xdr:to>
    <xdr:sp macro="" textlink="">
      <xdr:nvSpPr>
        <xdr:cNvPr id="66" name="Line 60"/>
        <xdr:cNvSpPr>
          <a:spLocks noChangeShapeType="1"/>
        </xdr:cNvSpPr>
      </xdr:nvSpPr>
      <xdr:spPr bwMode="auto">
        <a:xfrm>
          <a:off x="7394408" y="8061158"/>
          <a:ext cx="0" cy="305803"/>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55</xdr:col>
      <xdr:colOff>104775</xdr:colOff>
      <xdr:row>64</xdr:row>
      <xdr:rowOff>142875</xdr:rowOff>
    </xdr:from>
    <xdr:to>
      <xdr:col>58</xdr:col>
      <xdr:colOff>9525</xdr:colOff>
      <xdr:row>66</xdr:row>
      <xdr:rowOff>19050</xdr:rowOff>
    </xdr:to>
    <xdr:sp macro="" textlink="">
      <xdr:nvSpPr>
        <xdr:cNvPr id="67" name="Text Box 40"/>
        <xdr:cNvSpPr txBox="1">
          <a:spLocks noChangeArrowheads="1"/>
        </xdr:cNvSpPr>
      </xdr:nvSpPr>
      <xdr:spPr bwMode="auto">
        <a:xfrm>
          <a:off x="6461459" y="8509836"/>
          <a:ext cx="250658" cy="1318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人</a:t>
          </a:r>
        </a:p>
      </xdr:txBody>
    </xdr:sp>
    <xdr:clientData/>
  </xdr:twoCellAnchor>
  <xdr:twoCellAnchor>
    <xdr:from>
      <xdr:col>65</xdr:col>
      <xdr:colOff>0</xdr:colOff>
      <xdr:row>64</xdr:row>
      <xdr:rowOff>133350</xdr:rowOff>
    </xdr:from>
    <xdr:to>
      <xdr:col>67</xdr:col>
      <xdr:colOff>19050</xdr:colOff>
      <xdr:row>66</xdr:row>
      <xdr:rowOff>9525</xdr:rowOff>
    </xdr:to>
    <xdr:sp macro="" textlink="">
      <xdr:nvSpPr>
        <xdr:cNvPr id="68" name="Text Box 41"/>
        <xdr:cNvSpPr txBox="1">
          <a:spLocks noChangeArrowheads="1"/>
        </xdr:cNvSpPr>
      </xdr:nvSpPr>
      <xdr:spPr bwMode="auto">
        <a:xfrm>
          <a:off x="7509711" y="8500311"/>
          <a:ext cx="249655" cy="1318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18288" bIns="0" anchor="t" upright="1"/>
        <a:lstStyle/>
        <a:p>
          <a:pPr algn="r" rtl="0">
            <a:defRPr sz="1000"/>
          </a:pPr>
          <a:r>
            <a:rPr lang="ja-JP" altLang="en-US" sz="500" b="0" i="0" u="none" strike="noStrike" baseline="0">
              <a:solidFill>
                <a:srgbClr val="008000"/>
              </a:solidFill>
              <a:latin typeface="ＭＳ Ｐ明朝"/>
              <a:ea typeface="ＭＳ Ｐ明朝"/>
            </a:rPr>
            <a:t>円</a:t>
          </a:r>
        </a:p>
      </xdr:txBody>
    </xdr:sp>
    <xdr:clientData/>
  </xdr:twoCellAnchor>
  <xdr:twoCellAnchor>
    <xdr:from>
      <xdr:col>58</xdr:col>
      <xdr:colOff>0</xdr:colOff>
      <xdr:row>64</xdr:row>
      <xdr:rowOff>0</xdr:rowOff>
    </xdr:from>
    <xdr:to>
      <xdr:col>58</xdr:col>
      <xdr:colOff>0</xdr:colOff>
      <xdr:row>66</xdr:row>
      <xdr:rowOff>0</xdr:rowOff>
    </xdr:to>
    <xdr:sp macro="" textlink="">
      <xdr:nvSpPr>
        <xdr:cNvPr id="69" name="Line 57"/>
        <xdr:cNvSpPr>
          <a:spLocks noChangeShapeType="1"/>
        </xdr:cNvSpPr>
      </xdr:nvSpPr>
      <xdr:spPr bwMode="auto">
        <a:xfrm>
          <a:off x="6702592" y="8366961"/>
          <a:ext cx="0" cy="255671"/>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64</xdr:row>
      <xdr:rowOff>0</xdr:rowOff>
    </xdr:from>
    <xdr:to>
      <xdr:col>61</xdr:col>
      <xdr:colOff>0</xdr:colOff>
      <xdr:row>66</xdr:row>
      <xdr:rowOff>0</xdr:rowOff>
    </xdr:to>
    <xdr:sp macro="" textlink="">
      <xdr:nvSpPr>
        <xdr:cNvPr id="70" name="Line 59"/>
        <xdr:cNvSpPr>
          <a:spLocks noChangeShapeType="1"/>
        </xdr:cNvSpPr>
      </xdr:nvSpPr>
      <xdr:spPr bwMode="auto">
        <a:xfrm>
          <a:off x="7048500" y="8366961"/>
          <a:ext cx="0" cy="255671"/>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64</xdr:col>
      <xdr:colOff>0</xdr:colOff>
      <xdr:row>64</xdr:row>
      <xdr:rowOff>0</xdr:rowOff>
    </xdr:from>
    <xdr:to>
      <xdr:col>64</xdr:col>
      <xdr:colOff>0</xdr:colOff>
      <xdr:row>66</xdr:row>
      <xdr:rowOff>0</xdr:rowOff>
    </xdr:to>
    <xdr:sp macro="" textlink="">
      <xdr:nvSpPr>
        <xdr:cNvPr id="71" name="Line 60"/>
        <xdr:cNvSpPr>
          <a:spLocks noChangeShapeType="1"/>
        </xdr:cNvSpPr>
      </xdr:nvSpPr>
      <xdr:spPr bwMode="auto">
        <a:xfrm>
          <a:off x="7394408" y="8366961"/>
          <a:ext cx="0" cy="255671"/>
        </a:xfrm>
        <a:prstGeom prst="line">
          <a:avLst/>
        </a:prstGeom>
        <a:noFill/>
        <a:ln w="0">
          <a:solidFill>
            <a:srgbClr xmlns:mc="http://schemas.openxmlformats.org/markup-compatibility/2006" xmlns:a14="http://schemas.microsoft.com/office/drawing/2010/main" val="008000" mc:Ignorable="a14" a14:legacySpreadsheetColorIndex="17"/>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autoPageBreaks="0" fitToPage="1"/>
  </sheetPr>
  <dimension ref="A1:BZ120"/>
  <sheetViews>
    <sheetView showGridLines="0" showOutlineSymbols="0" zoomScale="130" zoomScaleNormal="130" zoomScaleSheetLayoutView="100" workbookViewId="0">
      <selection activeCell="AI68" sqref="AI68:AV69"/>
    </sheetView>
  </sheetViews>
  <sheetFormatPr defaultColWidth="0" defaultRowHeight="0" customHeight="1" zeroHeight="1" x14ac:dyDescent="0.15"/>
  <cols>
    <col min="1" max="1" width="1.25" style="1" customWidth="1"/>
    <col min="2" max="2" width="2" style="1" customWidth="1"/>
    <col min="3" max="21" width="1.5" style="1" customWidth="1"/>
    <col min="22" max="22" width="1.5" style="3" customWidth="1"/>
    <col min="23" max="24" width="1.5" style="1" customWidth="1"/>
    <col min="25" max="25" width="1.5" style="3" customWidth="1"/>
    <col min="26" max="55" width="1.5" style="1" customWidth="1"/>
    <col min="56" max="56" width="1.5" style="4" customWidth="1"/>
    <col min="57" max="68" width="1.5" style="1" customWidth="1"/>
    <col min="69" max="69" width="1.375" style="453" customWidth="1"/>
    <col min="70" max="70" width="1.25" style="1" hidden="1" customWidth="1"/>
    <col min="71" max="71" width="1.25" style="2" hidden="1" customWidth="1"/>
    <col min="72" max="16384" width="1.25" style="1" hidden="1"/>
  </cols>
  <sheetData>
    <row r="1" spans="2:78" s="64" customFormat="1" ht="30" customHeight="1" x14ac:dyDescent="0.15">
      <c r="Y1" s="65"/>
      <c r="AB1" s="65"/>
      <c r="AI1" s="69"/>
      <c r="AJ1" s="69"/>
      <c r="AK1" s="69"/>
      <c r="AL1" s="69"/>
      <c r="AM1" s="69"/>
      <c r="AN1" s="69"/>
      <c r="AO1" s="69"/>
      <c r="AP1" s="69"/>
      <c r="AQ1" s="69"/>
      <c r="AR1" s="69"/>
      <c r="AS1" s="69"/>
      <c r="AT1" s="69"/>
      <c r="AU1" s="69"/>
      <c r="AV1" s="69"/>
      <c r="AW1" s="69"/>
      <c r="AX1" s="69"/>
      <c r="AY1" s="69"/>
      <c r="AZ1" s="69"/>
      <c r="BA1" s="69"/>
      <c r="BB1" s="69"/>
      <c r="BC1" s="69"/>
      <c r="BD1" s="69"/>
      <c r="BE1" s="69"/>
      <c r="BF1" s="69"/>
      <c r="BG1" s="70"/>
      <c r="BH1" s="69"/>
      <c r="BI1" s="69"/>
      <c r="BJ1" s="69"/>
      <c r="BK1" s="69"/>
      <c r="BL1" s="69"/>
      <c r="BM1" s="69"/>
      <c r="BN1" s="69"/>
      <c r="BO1" s="69"/>
      <c r="BT1" s="66"/>
      <c r="BU1" s="66"/>
      <c r="BV1" s="66"/>
      <c r="BW1" s="66"/>
      <c r="BX1" s="66"/>
      <c r="BY1" s="66"/>
      <c r="BZ1" s="66"/>
    </row>
    <row r="2" spans="2:78" s="64" customFormat="1" ht="6" customHeight="1" x14ac:dyDescent="0.15">
      <c r="Y2" s="65"/>
      <c r="AB2" s="65"/>
      <c r="AC2" s="65"/>
      <c r="AD2" s="65"/>
      <c r="AH2" s="141"/>
      <c r="AI2" s="915" t="s">
        <v>58</v>
      </c>
      <c r="AJ2" s="954" t="s">
        <v>67</v>
      </c>
      <c r="AK2" s="955"/>
      <c r="AL2" s="955"/>
      <c r="AM2" s="955"/>
      <c r="AN2" s="955"/>
      <c r="AO2" s="955"/>
      <c r="AP2" s="955"/>
      <c r="AQ2" s="955"/>
      <c r="AR2" s="955"/>
      <c r="AS2" s="956"/>
      <c r="AT2" s="938" t="s">
        <v>15</v>
      </c>
      <c r="AU2" s="938"/>
      <c r="AV2" s="938"/>
      <c r="AW2" s="938"/>
      <c r="AX2" s="938"/>
      <c r="AY2" s="938"/>
      <c r="AZ2" s="938"/>
      <c r="BA2" s="957"/>
      <c r="BB2" s="958" t="s">
        <v>12</v>
      </c>
      <c r="BC2" s="958"/>
      <c r="BD2" s="960" t="s">
        <v>13</v>
      </c>
      <c r="BE2" s="962" t="s">
        <v>59</v>
      </c>
      <c r="BF2" s="938"/>
      <c r="BG2" s="938"/>
      <c r="BH2" s="938"/>
      <c r="BI2" s="938"/>
      <c r="BJ2" s="938"/>
      <c r="BK2" s="938"/>
      <c r="BL2" s="957"/>
      <c r="BM2" s="938" t="s">
        <v>14</v>
      </c>
      <c r="BN2" s="938"/>
      <c r="BO2" s="939"/>
      <c r="BP2" s="942" t="s">
        <v>70</v>
      </c>
      <c r="BT2" s="66"/>
      <c r="BU2" s="66"/>
      <c r="BV2" s="66"/>
      <c r="BW2" s="66"/>
      <c r="BX2" s="66"/>
      <c r="BY2" s="66"/>
      <c r="BZ2" s="66"/>
    </row>
    <row r="3" spans="2:78" s="64" customFormat="1" ht="2.25" customHeight="1" x14ac:dyDescent="0.15">
      <c r="Y3" s="65"/>
      <c r="AB3" s="65"/>
      <c r="AC3" s="65"/>
      <c r="AD3" s="65"/>
      <c r="AI3" s="916"/>
      <c r="AJ3" s="815" t="s">
        <v>60</v>
      </c>
      <c r="AK3" s="816"/>
      <c r="AL3" s="816"/>
      <c r="AM3" s="816"/>
      <c r="AN3" s="816"/>
      <c r="AO3" s="817"/>
      <c r="AP3" s="945" t="s">
        <v>89</v>
      </c>
      <c r="AQ3" s="946"/>
      <c r="AR3" s="946"/>
      <c r="AS3" s="947"/>
      <c r="AT3" s="940"/>
      <c r="AU3" s="940"/>
      <c r="AV3" s="940"/>
      <c r="AW3" s="940"/>
      <c r="AX3" s="940"/>
      <c r="AY3" s="940"/>
      <c r="AZ3" s="940"/>
      <c r="BA3" s="944"/>
      <c r="BB3" s="959"/>
      <c r="BC3" s="959"/>
      <c r="BD3" s="961"/>
      <c r="BE3" s="943"/>
      <c r="BF3" s="940"/>
      <c r="BG3" s="940"/>
      <c r="BH3" s="940"/>
      <c r="BI3" s="940"/>
      <c r="BJ3" s="940"/>
      <c r="BK3" s="940"/>
      <c r="BL3" s="944"/>
      <c r="BM3" s="940"/>
      <c r="BN3" s="940"/>
      <c r="BO3" s="941"/>
      <c r="BP3" s="942"/>
      <c r="BT3" s="66"/>
      <c r="BU3" s="66"/>
      <c r="BV3" s="66"/>
      <c r="BW3" s="66"/>
      <c r="BX3" s="66"/>
      <c r="BY3" s="66"/>
      <c r="BZ3" s="66"/>
    </row>
    <row r="4" spans="2:78" s="64" customFormat="1" ht="3.75" customHeight="1" x14ac:dyDescent="0.15">
      <c r="Y4" s="65"/>
      <c r="AB4" s="65"/>
      <c r="AC4" s="65"/>
      <c r="AD4" s="65"/>
      <c r="AI4" s="916"/>
      <c r="AJ4" s="943"/>
      <c r="AK4" s="940"/>
      <c r="AL4" s="940"/>
      <c r="AM4" s="940"/>
      <c r="AN4" s="940"/>
      <c r="AO4" s="944"/>
      <c r="AP4" s="948"/>
      <c r="AQ4" s="949"/>
      <c r="AR4" s="949"/>
      <c r="AS4" s="950"/>
      <c r="AT4" s="951"/>
      <c r="AU4" s="953"/>
      <c r="AV4" s="953"/>
      <c r="AW4" s="953"/>
      <c r="AX4" s="953"/>
      <c r="AY4" s="953"/>
      <c r="AZ4" s="953"/>
      <c r="BA4" s="963"/>
      <c r="BB4" s="84"/>
      <c r="BC4" s="84"/>
      <c r="BD4" s="85"/>
      <c r="BE4" s="965"/>
      <c r="BF4" s="911"/>
      <c r="BG4" s="911"/>
      <c r="BH4" s="911"/>
      <c r="BI4" s="911"/>
      <c r="BJ4" s="911"/>
      <c r="BK4" s="911"/>
      <c r="BL4" s="913"/>
      <c r="BM4" s="951"/>
      <c r="BN4" s="953"/>
      <c r="BO4" s="967"/>
      <c r="BP4" s="942"/>
      <c r="BT4" s="66"/>
      <c r="BU4" s="66"/>
      <c r="BV4" s="66"/>
      <c r="BW4" s="66"/>
      <c r="BX4" s="66"/>
      <c r="BY4" s="66"/>
      <c r="BZ4" s="66"/>
    </row>
    <row r="5" spans="2:78" s="64" customFormat="1" ht="12" customHeight="1" x14ac:dyDescent="0.15">
      <c r="W5" s="67"/>
      <c r="Y5" s="65"/>
      <c r="AB5" s="65"/>
      <c r="AC5" s="65"/>
      <c r="AD5" s="65"/>
      <c r="AI5" s="916"/>
      <c r="AJ5" s="87"/>
      <c r="AK5" s="88"/>
      <c r="AL5" s="88"/>
      <c r="AM5" s="88"/>
      <c r="AN5" s="88"/>
      <c r="AO5" s="89"/>
      <c r="AP5" s="969"/>
      <c r="AQ5" s="969"/>
      <c r="AR5" s="969"/>
      <c r="AS5" s="970"/>
      <c r="AT5" s="952"/>
      <c r="AU5" s="918"/>
      <c r="AV5" s="918"/>
      <c r="AW5" s="918"/>
      <c r="AX5" s="918"/>
      <c r="AY5" s="918"/>
      <c r="AZ5" s="918"/>
      <c r="BA5" s="964"/>
      <c r="BB5" s="91"/>
      <c r="BC5" s="91"/>
      <c r="BD5" s="973"/>
      <c r="BE5" s="966"/>
      <c r="BF5" s="912"/>
      <c r="BG5" s="912"/>
      <c r="BH5" s="912"/>
      <c r="BI5" s="912"/>
      <c r="BJ5" s="912"/>
      <c r="BK5" s="912"/>
      <c r="BL5" s="914"/>
      <c r="BM5" s="952"/>
      <c r="BN5" s="918"/>
      <c r="BO5" s="968"/>
      <c r="BP5" s="942"/>
      <c r="BT5" s="66"/>
      <c r="BU5" s="66"/>
      <c r="BV5" s="66"/>
      <c r="BW5" s="66"/>
      <c r="BX5" s="66"/>
      <c r="BY5" s="66"/>
      <c r="BZ5" s="66"/>
    </row>
    <row r="6" spans="2:78" s="64" customFormat="1" ht="3.95" customHeight="1" x14ac:dyDescent="0.15">
      <c r="B6" s="69"/>
      <c r="C6" s="69"/>
      <c r="D6" s="69"/>
      <c r="E6" s="69"/>
      <c r="F6" s="69"/>
      <c r="G6" s="69"/>
      <c r="H6" s="69"/>
      <c r="I6" s="69"/>
      <c r="J6" s="69"/>
      <c r="K6" s="69"/>
      <c r="L6" s="69"/>
      <c r="M6" s="69"/>
      <c r="N6" s="69"/>
      <c r="O6" s="69"/>
      <c r="P6" s="69"/>
      <c r="Q6" s="69"/>
      <c r="R6" s="69"/>
      <c r="S6" s="69"/>
      <c r="T6" s="69"/>
      <c r="U6" s="69"/>
      <c r="V6" s="69"/>
      <c r="W6" s="69"/>
      <c r="X6" s="69"/>
      <c r="Y6" s="71"/>
      <c r="Z6" s="69"/>
      <c r="AA6" s="69"/>
      <c r="AB6" s="71"/>
      <c r="AC6" s="71"/>
      <c r="AD6" s="71"/>
      <c r="AE6" s="69"/>
      <c r="AF6" s="69"/>
      <c r="AG6" s="69"/>
      <c r="AH6" s="69"/>
      <c r="AI6" s="917"/>
      <c r="AJ6" s="95"/>
      <c r="AK6" s="96"/>
      <c r="AL6" s="96"/>
      <c r="AM6" s="96"/>
      <c r="AN6" s="96"/>
      <c r="AO6" s="97"/>
      <c r="AP6" s="971"/>
      <c r="AQ6" s="971"/>
      <c r="AR6" s="971"/>
      <c r="AS6" s="972"/>
      <c r="AT6" s="447"/>
      <c r="AU6" s="447"/>
      <c r="AV6" s="447"/>
      <c r="AW6" s="447"/>
      <c r="AX6" s="447"/>
      <c r="AY6" s="447"/>
      <c r="AZ6" s="447"/>
      <c r="BA6" s="99"/>
      <c r="BB6" s="447"/>
      <c r="BC6" s="130"/>
      <c r="BD6" s="974"/>
      <c r="BE6" s="98"/>
      <c r="BF6" s="447"/>
      <c r="BG6" s="447"/>
      <c r="BH6" s="447"/>
      <c r="BI6" s="447"/>
      <c r="BJ6" s="447"/>
      <c r="BK6" s="447"/>
      <c r="BL6" s="447"/>
      <c r="BM6" s="99"/>
      <c r="BN6" s="447"/>
      <c r="BO6" s="100"/>
      <c r="BP6" s="942"/>
      <c r="BT6" s="66"/>
      <c r="BU6" s="66"/>
      <c r="BV6" s="66"/>
      <c r="BW6" s="66"/>
      <c r="BX6" s="66"/>
      <c r="BY6" s="66"/>
      <c r="BZ6" s="66"/>
    </row>
    <row r="7" spans="2:78" s="64" customFormat="1" ht="6.95" customHeight="1" x14ac:dyDescent="0.15">
      <c r="B7" s="138"/>
      <c r="C7" s="65"/>
      <c r="D7" s="65"/>
      <c r="E7" s="65"/>
      <c r="F7" s="65"/>
      <c r="G7" s="65"/>
      <c r="H7" s="65"/>
      <c r="I7" s="65"/>
      <c r="J7" s="65"/>
      <c r="K7" s="65"/>
      <c r="L7" s="65"/>
      <c r="M7" s="65"/>
      <c r="N7" s="65"/>
      <c r="O7" s="918"/>
      <c r="P7" s="918"/>
      <c r="Q7" s="918"/>
      <c r="R7" s="912"/>
      <c r="S7" s="912"/>
      <c r="T7" s="912"/>
      <c r="U7" s="937" t="s">
        <v>9</v>
      </c>
      <c r="V7" s="912"/>
      <c r="W7" s="912"/>
      <c r="X7" s="912"/>
      <c r="Y7" s="937" t="s">
        <v>55</v>
      </c>
      <c r="Z7" s="912"/>
      <c r="AA7" s="912"/>
      <c r="AB7" s="912"/>
      <c r="AC7" s="918" t="s">
        <v>11</v>
      </c>
      <c r="AD7" s="68"/>
      <c r="AE7" s="68"/>
      <c r="AF7" s="68"/>
      <c r="AG7" s="101"/>
      <c r="AH7" s="101"/>
      <c r="AI7" s="101"/>
      <c r="AJ7" s="101"/>
      <c r="AK7" s="101"/>
      <c r="AL7" s="101"/>
      <c r="AM7" s="101"/>
      <c r="AN7" s="101"/>
      <c r="AO7" s="101"/>
      <c r="AP7" s="101"/>
      <c r="AQ7" s="88"/>
      <c r="AR7" s="88"/>
      <c r="AS7" s="88"/>
      <c r="AT7" s="88"/>
      <c r="AU7" s="88"/>
      <c r="AV7" s="102"/>
      <c r="AW7" s="919" t="s">
        <v>61</v>
      </c>
      <c r="AX7" s="920"/>
      <c r="AY7" s="920"/>
      <c r="AZ7" s="920"/>
      <c r="BA7" s="920"/>
      <c r="BB7" s="920"/>
      <c r="BC7" s="920"/>
      <c r="BD7" s="920"/>
      <c r="BE7" s="920"/>
      <c r="BF7" s="920"/>
      <c r="BG7" s="920"/>
      <c r="BH7" s="920"/>
      <c r="BI7" s="921"/>
      <c r="BJ7" s="925" t="s">
        <v>8</v>
      </c>
      <c r="BK7" s="925"/>
      <c r="BL7" s="925"/>
      <c r="BM7" s="925"/>
      <c r="BN7" s="925"/>
      <c r="BO7" s="926"/>
      <c r="BP7" s="942"/>
      <c r="BT7" s="66"/>
      <c r="BU7" s="66"/>
      <c r="BV7" s="66"/>
      <c r="BW7" s="66"/>
      <c r="BX7" s="66"/>
      <c r="BY7" s="66"/>
      <c r="BZ7" s="66"/>
    </row>
    <row r="8" spans="2:78" s="64" customFormat="1" ht="6.95" customHeight="1" x14ac:dyDescent="0.15">
      <c r="B8" s="72"/>
      <c r="C8" s="65"/>
      <c r="D8" s="65"/>
      <c r="E8" s="65"/>
      <c r="F8" s="65"/>
      <c r="G8" s="65"/>
      <c r="H8" s="65"/>
      <c r="I8" s="65"/>
      <c r="J8" s="65"/>
      <c r="K8" s="65"/>
      <c r="L8" s="65"/>
      <c r="M8" s="65"/>
      <c r="N8" s="65"/>
      <c r="O8" s="918"/>
      <c r="P8" s="918"/>
      <c r="Q8" s="918"/>
      <c r="R8" s="912"/>
      <c r="S8" s="912"/>
      <c r="T8" s="912"/>
      <c r="U8" s="937"/>
      <c r="V8" s="912"/>
      <c r="W8" s="912"/>
      <c r="X8" s="912"/>
      <c r="Y8" s="937"/>
      <c r="Z8" s="912"/>
      <c r="AA8" s="912"/>
      <c r="AB8" s="912"/>
      <c r="AC8" s="918"/>
      <c r="AD8" s="68"/>
      <c r="AE8" s="68"/>
      <c r="AF8" s="68"/>
      <c r="AG8" s="101"/>
      <c r="AH8" s="101"/>
      <c r="AI8" s="101"/>
      <c r="AJ8" s="101"/>
      <c r="AK8" s="101"/>
      <c r="AL8" s="101"/>
      <c r="AM8" s="101"/>
      <c r="AN8" s="101"/>
      <c r="AO8" s="101"/>
      <c r="AP8" s="101"/>
      <c r="AQ8" s="88"/>
      <c r="AR8" s="88"/>
      <c r="AS8" s="88"/>
      <c r="AT8" s="88"/>
      <c r="AU8" s="88"/>
      <c r="AV8" s="103"/>
      <c r="AW8" s="922"/>
      <c r="AX8" s="923"/>
      <c r="AY8" s="923"/>
      <c r="AZ8" s="923"/>
      <c r="BA8" s="923"/>
      <c r="BB8" s="923"/>
      <c r="BC8" s="923"/>
      <c r="BD8" s="923"/>
      <c r="BE8" s="923"/>
      <c r="BF8" s="923"/>
      <c r="BG8" s="923"/>
      <c r="BH8" s="923"/>
      <c r="BI8" s="924"/>
      <c r="BJ8" s="927"/>
      <c r="BK8" s="927"/>
      <c r="BL8" s="927"/>
      <c r="BM8" s="927"/>
      <c r="BN8" s="927"/>
      <c r="BO8" s="928"/>
      <c r="BP8" s="942"/>
      <c r="BT8" s="66"/>
      <c r="BU8" s="66"/>
      <c r="BV8" s="66"/>
      <c r="BW8" s="66"/>
      <c r="BX8" s="66"/>
      <c r="BY8" s="66"/>
      <c r="BZ8" s="66"/>
    </row>
    <row r="9" spans="2:78" s="64" customFormat="1" ht="7.5" customHeight="1" x14ac:dyDescent="0.15">
      <c r="B9" s="139"/>
      <c r="C9" s="63"/>
      <c r="D9" s="63"/>
      <c r="E9" s="63"/>
      <c r="F9" s="63"/>
      <c r="G9" s="63"/>
      <c r="H9" s="63"/>
      <c r="I9" s="63"/>
      <c r="J9" s="63"/>
      <c r="K9" s="63"/>
      <c r="L9" s="63"/>
      <c r="M9" s="63"/>
      <c r="N9" s="63"/>
      <c r="O9" s="445"/>
      <c r="P9" s="445"/>
      <c r="Q9" s="445"/>
      <c r="R9" s="445"/>
      <c r="S9" s="445"/>
      <c r="T9" s="445"/>
      <c r="U9" s="445"/>
      <c r="V9" s="445"/>
      <c r="W9" s="445"/>
      <c r="X9" s="445"/>
      <c r="Y9" s="445"/>
      <c r="Z9" s="445"/>
      <c r="AA9" s="445"/>
      <c r="AB9" s="445"/>
      <c r="AC9" s="445"/>
      <c r="AD9" s="68"/>
      <c r="AE9" s="68"/>
      <c r="AF9" s="68"/>
      <c r="AG9" s="101"/>
      <c r="AH9" s="101"/>
      <c r="AI9" s="101"/>
      <c r="AJ9" s="101"/>
      <c r="AK9" s="101"/>
      <c r="AL9" s="101"/>
      <c r="AM9" s="101"/>
      <c r="AN9" s="101"/>
      <c r="AO9" s="101"/>
      <c r="AP9" s="101"/>
      <c r="AQ9" s="88"/>
      <c r="AR9" s="88"/>
      <c r="AS9" s="88"/>
      <c r="AT9" s="88"/>
      <c r="AU9" s="88"/>
      <c r="AV9" s="103"/>
      <c r="AW9" s="929"/>
      <c r="AX9" s="893"/>
      <c r="AY9" s="893"/>
      <c r="AZ9" s="893"/>
      <c r="BA9" s="893"/>
      <c r="BB9" s="893"/>
      <c r="BC9" s="893"/>
      <c r="BD9" s="893"/>
      <c r="BE9" s="893"/>
      <c r="BF9" s="893"/>
      <c r="BG9" s="893"/>
      <c r="BH9" s="893"/>
      <c r="BI9" s="931"/>
      <c r="BJ9" s="446"/>
      <c r="BK9" s="444" t="s">
        <v>9</v>
      </c>
      <c r="BL9" s="105"/>
      <c r="BM9" s="443" t="s">
        <v>10</v>
      </c>
      <c r="BN9" s="446"/>
      <c r="BO9" s="106" t="s">
        <v>11</v>
      </c>
      <c r="BP9" s="942"/>
      <c r="BT9" s="66"/>
      <c r="BU9" s="66"/>
      <c r="BV9" s="66"/>
      <c r="BW9" s="66"/>
      <c r="BX9" s="66"/>
      <c r="BY9" s="66"/>
      <c r="BZ9" s="66"/>
    </row>
    <row r="10" spans="2:78" s="64" customFormat="1" ht="12.75" customHeight="1" x14ac:dyDescent="0.15">
      <c r="B10" s="933" t="s">
        <v>85</v>
      </c>
      <c r="C10" s="934"/>
      <c r="D10" s="934"/>
      <c r="E10" s="934"/>
      <c r="F10" s="934"/>
      <c r="G10" s="934"/>
      <c r="H10" s="934"/>
      <c r="I10" s="934"/>
      <c r="J10" s="934"/>
      <c r="K10" s="934"/>
      <c r="L10" s="934"/>
      <c r="M10" s="934"/>
      <c r="N10" s="934"/>
      <c r="O10" s="934"/>
      <c r="P10" s="934"/>
      <c r="Q10" s="934"/>
      <c r="R10" s="934"/>
      <c r="S10" s="934"/>
      <c r="T10" s="934"/>
      <c r="U10" s="934"/>
      <c r="V10" s="934"/>
      <c r="W10" s="934"/>
      <c r="X10" s="934"/>
      <c r="Y10" s="934"/>
      <c r="Z10" s="934"/>
      <c r="AA10" s="934"/>
      <c r="AB10" s="934"/>
      <c r="AC10" s="934"/>
      <c r="AD10" s="101"/>
      <c r="AE10" s="101"/>
      <c r="AF10" s="101"/>
      <c r="AG10" s="101"/>
      <c r="AH10" s="101"/>
      <c r="AI10" s="101"/>
      <c r="AJ10" s="101"/>
      <c r="AK10" s="127"/>
      <c r="AL10" s="101"/>
      <c r="AM10" s="101"/>
      <c r="AN10" s="101"/>
      <c r="AO10" s="101"/>
      <c r="AP10" s="101"/>
      <c r="AQ10" s="88"/>
      <c r="AR10" s="88"/>
      <c r="AS10" s="88"/>
      <c r="AT10" s="88"/>
      <c r="AU10" s="88"/>
      <c r="AV10" s="103"/>
      <c r="AW10" s="930"/>
      <c r="AX10" s="894"/>
      <c r="AY10" s="894"/>
      <c r="AZ10" s="894"/>
      <c r="BA10" s="894"/>
      <c r="BB10" s="894"/>
      <c r="BC10" s="894"/>
      <c r="BD10" s="894"/>
      <c r="BE10" s="894"/>
      <c r="BF10" s="894"/>
      <c r="BG10" s="894"/>
      <c r="BH10" s="894"/>
      <c r="BI10" s="932"/>
      <c r="BJ10" s="449"/>
      <c r="BK10" s="449"/>
      <c r="BL10" s="107"/>
      <c r="BM10" s="108"/>
      <c r="BN10" s="449"/>
      <c r="BO10" s="109"/>
      <c r="BP10" s="942"/>
      <c r="BT10" s="66"/>
      <c r="BU10" s="66"/>
      <c r="BV10" s="66"/>
      <c r="BW10" s="66"/>
      <c r="BX10" s="66"/>
      <c r="BY10" s="66"/>
      <c r="BZ10" s="66"/>
    </row>
    <row r="11" spans="2:78" s="64" customFormat="1" ht="3.95" customHeight="1" x14ac:dyDescent="0.15">
      <c r="B11" s="935"/>
      <c r="C11" s="936"/>
      <c r="D11" s="936"/>
      <c r="E11" s="936"/>
      <c r="F11" s="936"/>
      <c r="G11" s="936"/>
      <c r="H11" s="936"/>
      <c r="I11" s="936"/>
      <c r="J11" s="936"/>
      <c r="K11" s="936"/>
      <c r="L11" s="936"/>
      <c r="M11" s="936"/>
      <c r="N11" s="936"/>
      <c r="O11" s="936"/>
      <c r="P11" s="936"/>
      <c r="Q11" s="936"/>
      <c r="R11" s="936"/>
      <c r="S11" s="936"/>
      <c r="T11" s="936"/>
      <c r="U11" s="936"/>
      <c r="V11" s="936"/>
      <c r="W11" s="936"/>
      <c r="X11" s="936"/>
      <c r="Y11" s="936"/>
      <c r="Z11" s="936"/>
      <c r="AA11" s="936"/>
      <c r="AB11" s="936"/>
      <c r="AC11" s="936"/>
      <c r="AD11" s="128"/>
      <c r="AE11" s="128"/>
      <c r="AF11" s="128"/>
      <c r="AG11" s="128"/>
      <c r="AH11" s="128"/>
      <c r="AI11" s="128"/>
      <c r="AJ11" s="128"/>
      <c r="AK11" s="129"/>
      <c r="AL11" s="129"/>
      <c r="AM11" s="73"/>
      <c r="AN11" s="73"/>
      <c r="AO11" s="73"/>
      <c r="AP11" s="73"/>
      <c r="AQ11" s="74"/>
      <c r="AR11" s="74"/>
      <c r="AS11" s="74"/>
      <c r="AT11" s="74"/>
      <c r="AU11" s="74"/>
      <c r="AV11" s="76"/>
      <c r="AW11" s="77"/>
      <c r="AX11" s="74"/>
      <c r="AY11" s="78"/>
      <c r="AZ11" s="78"/>
      <c r="BA11" s="74"/>
      <c r="BB11" s="74"/>
      <c r="BC11" s="78"/>
      <c r="BD11" s="78"/>
      <c r="BE11" s="74"/>
      <c r="BF11" s="74"/>
      <c r="BG11" s="78"/>
      <c r="BH11" s="78"/>
      <c r="BI11" s="76"/>
      <c r="BJ11" s="75"/>
      <c r="BK11" s="80"/>
      <c r="BL11" s="80"/>
      <c r="BM11" s="80"/>
      <c r="BN11" s="80"/>
      <c r="BO11" s="79"/>
      <c r="BP11" s="942"/>
      <c r="BT11" s="66"/>
      <c r="BU11" s="66"/>
      <c r="BV11" s="66"/>
      <c r="BW11" s="66"/>
      <c r="BX11" s="66"/>
      <c r="BY11" s="66"/>
      <c r="BZ11" s="66"/>
    </row>
    <row r="12" spans="2:78" s="64" customFormat="1" ht="38.25" customHeight="1" x14ac:dyDescent="0.15">
      <c r="B12" s="850" t="s">
        <v>69</v>
      </c>
      <c r="C12" s="851"/>
      <c r="D12" s="852"/>
      <c r="E12" s="859"/>
      <c r="F12" s="860"/>
      <c r="G12" s="860"/>
      <c r="H12" s="860"/>
      <c r="I12" s="860"/>
      <c r="J12" s="860"/>
      <c r="K12" s="860"/>
      <c r="L12" s="860"/>
      <c r="M12" s="860"/>
      <c r="N12" s="860"/>
      <c r="O12" s="860"/>
      <c r="P12" s="860"/>
      <c r="Q12" s="860"/>
      <c r="R12" s="860"/>
      <c r="S12" s="860"/>
      <c r="T12" s="860"/>
      <c r="U12" s="860"/>
      <c r="V12" s="860"/>
      <c r="W12" s="860"/>
      <c r="X12" s="860"/>
      <c r="Y12" s="860"/>
      <c r="Z12" s="860"/>
      <c r="AA12" s="860"/>
      <c r="AB12" s="860"/>
      <c r="AC12" s="860"/>
      <c r="AD12" s="860"/>
      <c r="AE12" s="860"/>
      <c r="AF12" s="860"/>
      <c r="AG12" s="860"/>
      <c r="AH12" s="860"/>
      <c r="AI12" s="860"/>
      <c r="AJ12" s="860"/>
      <c r="AK12" s="860"/>
      <c r="AL12" s="860"/>
      <c r="AM12" s="860"/>
      <c r="AN12" s="860"/>
      <c r="AO12" s="861"/>
      <c r="AP12" s="862" t="s">
        <v>66</v>
      </c>
      <c r="AQ12" s="863"/>
      <c r="AR12" s="863"/>
      <c r="AS12" s="863"/>
      <c r="AT12" s="863"/>
      <c r="AU12" s="864"/>
      <c r="AV12" s="868"/>
      <c r="AW12" s="869"/>
      <c r="AX12" s="869"/>
      <c r="AY12" s="869"/>
      <c r="AZ12" s="869"/>
      <c r="BA12" s="869"/>
      <c r="BB12" s="869"/>
      <c r="BC12" s="869"/>
      <c r="BD12" s="869"/>
      <c r="BE12" s="869"/>
      <c r="BF12" s="869"/>
      <c r="BG12" s="869"/>
      <c r="BH12" s="869"/>
      <c r="BI12" s="869"/>
      <c r="BJ12" s="869"/>
      <c r="BK12" s="869"/>
      <c r="BL12" s="869"/>
      <c r="BM12" s="869"/>
      <c r="BN12" s="869"/>
      <c r="BO12" s="870"/>
      <c r="BP12" s="942"/>
      <c r="BT12" s="66"/>
      <c r="BU12" s="66"/>
      <c r="BV12" s="66"/>
      <c r="BW12" s="66"/>
      <c r="BX12" s="66"/>
      <c r="BY12" s="66"/>
      <c r="BZ12" s="66"/>
    </row>
    <row r="13" spans="2:78" s="64" customFormat="1" ht="12.75" customHeight="1" x14ac:dyDescent="0.15">
      <c r="B13" s="853"/>
      <c r="C13" s="854"/>
      <c r="D13" s="855"/>
      <c r="E13" s="874" t="s">
        <v>39</v>
      </c>
      <c r="F13" s="875"/>
      <c r="G13" s="875"/>
      <c r="H13" s="875"/>
      <c r="I13" s="875"/>
      <c r="J13" s="875"/>
      <c r="K13" s="875"/>
      <c r="L13" s="875"/>
      <c r="M13" s="875"/>
      <c r="N13" s="875"/>
      <c r="O13" s="875"/>
      <c r="P13" s="875"/>
      <c r="Q13" s="875"/>
      <c r="R13" s="875"/>
      <c r="S13" s="875"/>
      <c r="T13" s="875"/>
      <c r="U13" s="875"/>
      <c r="V13" s="875"/>
      <c r="W13" s="875"/>
      <c r="X13" s="878"/>
      <c r="Y13" s="878"/>
      <c r="Z13" s="878"/>
      <c r="AA13" s="878"/>
      <c r="AB13" s="878"/>
      <c r="AC13" s="878"/>
      <c r="AD13" s="878"/>
      <c r="AE13" s="878"/>
      <c r="AF13" s="878"/>
      <c r="AG13" s="878"/>
      <c r="AH13" s="878"/>
      <c r="AI13" s="878"/>
      <c r="AJ13" s="878"/>
      <c r="AK13" s="880" t="s">
        <v>40</v>
      </c>
      <c r="AL13" s="880"/>
      <c r="AM13" s="880"/>
      <c r="AN13" s="880"/>
      <c r="AO13" s="881"/>
      <c r="AP13" s="865"/>
      <c r="AQ13" s="866"/>
      <c r="AR13" s="866"/>
      <c r="AS13" s="866"/>
      <c r="AT13" s="866"/>
      <c r="AU13" s="867"/>
      <c r="AV13" s="871"/>
      <c r="AW13" s="872"/>
      <c r="AX13" s="872"/>
      <c r="AY13" s="872"/>
      <c r="AZ13" s="872"/>
      <c r="BA13" s="872"/>
      <c r="BB13" s="872"/>
      <c r="BC13" s="872"/>
      <c r="BD13" s="872"/>
      <c r="BE13" s="872"/>
      <c r="BF13" s="872"/>
      <c r="BG13" s="872"/>
      <c r="BH13" s="872"/>
      <c r="BI13" s="872"/>
      <c r="BJ13" s="872"/>
      <c r="BK13" s="872"/>
      <c r="BL13" s="872"/>
      <c r="BM13" s="872"/>
      <c r="BN13" s="872"/>
      <c r="BO13" s="873"/>
      <c r="BP13" s="942"/>
      <c r="BT13" s="66"/>
      <c r="BU13" s="66"/>
      <c r="BV13" s="66"/>
      <c r="BW13" s="66"/>
      <c r="BX13" s="66"/>
      <c r="BY13" s="66"/>
      <c r="BZ13" s="66"/>
    </row>
    <row r="14" spans="2:78" ht="5.25" customHeight="1" x14ac:dyDescent="0.15">
      <c r="B14" s="856"/>
      <c r="C14" s="857"/>
      <c r="D14" s="858"/>
      <c r="E14" s="876"/>
      <c r="F14" s="877"/>
      <c r="G14" s="877"/>
      <c r="H14" s="877"/>
      <c r="I14" s="877"/>
      <c r="J14" s="877"/>
      <c r="K14" s="877"/>
      <c r="L14" s="877"/>
      <c r="M14" s="877"/>
      <c r="N14" s="877"/>
      <c r="O14" s="877"/>
      <c r="P14" s="877"/>
      <c r="Q14" s="877"/>
      <c r="R14" s="877"/>
      <c r="S14" s="877"/>
      <c r="T14" s="877"/>
      <c r="U14" s="877"/>
      <c r="V14" s="877"/>
      <c r="W14" s="877"/>
      <c r="X14" s="879"/>
      <c r="Y14" s="879"/>
      <c r="Z14" s="879"/>
      <c r="AA14" s="879"/>
      <c r="AB14" s="879"/>
      <c r="AC14" s="879"/>
      <c r="AD14" s="879"/>
      <c r="AE14" s="879"/>
      <c r="AF14" s="879"/>
      <c r="AG14" s="879"/>
      <c r="AH14" s="879"/>
      <c r="AI14" s="879"/>
      <c r="AJ14" s="879"/>
      <c r="AK14" s="882"/>
      <c r="AL14" s="882"/>
      <c r="AM14" s="882"/>
      <c r="AN14" s="882"/>
      <c r="AO14" s="883"/>
      <c r="AP14" s="884" t="s">
        <v>65</v>
      </c>
      <c r="AQ14" s="885"/>
      <c r="AR14" s="885"/>
      <c r="AS14" s="885"/>
      <c r="AT14" s="885"/>
      <c r="AU14" s="885"/>
      <c r="AV14" s="885"/>
      <c r="AW14" s="885"/>
      <c r="AX14" s="885"/>
      <c r="AY14" s="885"/>
      <c r="AZ14" s="885"/>
      <c r="BA14" s="886"/>
      <c r="BB14" s="757"/>
      <c r="BC14" s="559"/>
      <c r="BD14" s="559"/>
      <c r="BE14" s="559"/>
      <c r="BF14" s="559"/>
      <c r="BG14" s="559"/>
      <c r="BH14" s="559"/>
      <c r="BI14" s="559"/>
      <c r="BJ14" s="559"/>
      <c r="BK14" s="559"/>
      <c r="BL14" s="559"/>
      <c r="BM14" s="559"/>
      <c r="BN14" s="559"/>
      <c r="BO14" s="801"/>
      <c r="BP14" s="942"/>
      <c r="BQ14" s="1"/>
    </row>
    <row r="15" spans="2:78" ht="11.25" customHeight="1" x14ac:dyDescent="0.15">
      <c r="B15" s="803" t="s">
        <v>25</v>
      </c>
      <c r="C15" s="804"/>
      <c r="D15" s="805"/>
      <c r="E15" s="895"/>
      <c r="F15" s="896"/>
      <c r="G15" s="896"/>
      <c r="H15" s="896"/>
      <c r="I15" s="896"/>
      <c r="J15" s="896"/>
      <c r="K15" s="896"/>
      <c r="L15" s="896"/>
      <c r="M15" s="896"/>
      <c r="N15" s="896"/>
      <c r="O15" s="896"/>
      <c r="P15" s="896"/>
      <c r="Q15" s="896"/>
      <c r="R15" s="896"/>
      <c r="S15" s="896"/>
      <c r="T15" s="896"/>
      <c r="U15" s="896"/>
      <c r="V15" s="896"/>
      <c r="W15" s="896"/>
      <c r="X15" s="896"/>
      <c r="Y15" s="896"/>
      <c r="Z15" s="896"/>
      <c r="AA15" s="896"/>
      <c r="AB15" s="896"/>
      <c r="AC15" s="896"/>
      <c r="AD15" s="896"/>
      <c r="AE15" s="896"/>
      <c r="AF15" s="896"/>
      <c r="AG15" s="896"/>
      <c r="AH15" s="896"/>
      <c r="AI15" s="896"/>
      <c r="AJ15" s="896"/>
      <c r="AK15" s="896"/>
      <c r="AL15" s="896"/>
      <c r="AM15" s="896"/>
      <c r="AN15" s="896"/>
      <c r="AO15" s="897"/>
      <c r="AP15" s="887"/>
      <c r="AQ15" s="888"/>
      <c r="AR15" s="888"/>
      <c r="AS15" s="888"/>
      <c r="AT15" s="888"/>
      <c r="AU15" s="888"/>
      <c r="AV15" s="888"/>
      <c r="AW15" s="888"/>
      <c r="AX15" s="888"/>
      <c r="AY15" s="888"/>
      <c r="AZ15" s="888"/>
      <c r="BA15" s="889"/>
      <c r="BB15" s="758"/>
      <c r="BC15" s="484"/>
      <c r="BD15" s="484"/>
      <c r="BE15" s="484"/>
      <c r="BF15" s="484"/>
      <c r="BG15" s="484"/>
      <c r="BH15" s="484"/>
      <c r="BI15" s="484"/>
      <c r="BJ15" s="484"/>
      <c r="BK15" s="484"/>
      <c r="BL15" s="484"/>
      <c r="BM15" s="484"/>
      <c r="BN15" s="484"/>
      <c r="BO15" s="802"/>
      <c r="BP15" s="942"/>
      <c r="BQ15" s="1"/>
    </row>
    <row r="16" spans="2:78" ht="3.95" customHeight="1" x14ac:dyDescent="0.15">
      <c r="B16" s="806" t="s">
        <v>7</v>
      </c>
      <c r="C16" s="807"/>
      <c r="D16" s="808"/>
      <c r="E16" s="834"/>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901"/>
      <c r="AP16" s="887"/>
      <c r="AQ16" s="888"/>
      <c r="AR16" s="888"/>
      <c r="AS16" s="888"/>
      <c r="AT16" s="888"/>
      <c r="AU16" s="888"/>
      <c r="AV16" s="888"/>
      <c r="AW16" s="888"/>
      <c r="AX16" s="888"/>
      <c r="AY16" s="888"/>
      <c r="AZ16" s="888"/>
      <c r="BA16" s="889"/>
      <c r="BB16" s="16"/>
      <c r="BC16" s="454"/>
      <c r="BD16" s="16"/>
      <c r="BE16" s="18"/>
      <c r="BF16" s="19"/>
      <c r="BG16" s="16"/>
      <c r="BH16" s="18"/>
      <c r="BI16" s="19"/>
      <c r="BJ16" s="16"/>
      <c r="BK16" s="18"/>
      <c r="BL16" s="19"/>
      <c r="BM16" s="454"/>
      <c r="BN16" s="18"/>
      <c r="BO16" s="455"/>
      <c r="BP16" s="942"/>
      <c r="BQ16" s="1"/>
    </row>
    <row r="17" spans="2:71" ht="11.25" customHeight="1" x14ac:dyDescent="0.15">
      <c r="B17" s="806"/>
      <c r="C17" s="807"/>
      <c r="D17" s="808"/>
      <c r="E17" s="834"/>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1"/>
      <c r="AK17" s="491"/>
      <c r="AL17" s="491"/>
      <c r="AM17" s="491"/>
      <c r="AN17" s="491"/>
      <c r="AO17" s="901"/>
      <c r="AP17" s="887"/>
      <c r="AQ17" s="888"/>
      <c r="AR17" s="888"/>
      <c r="AS17" s="888"/>
      <c r="AT17" s="888"/>
      <c r="AU17" s="888"/>
      <c r="AV17" s="888"/>
      <c r="AW17" s="888"/>
      <c r="AX17" s="888"/>
      <c r="AY17" s="888"/>
      <c r="AZ17" s="888"/>
      <c r="BA17" s="889"/>
      <c r="BB17" s="424"/>
      <c r="BC17" s="424"/>
      <c r="BD17" s="424"/>
      <c r="BE17" s="424"/>
      <c r="BF17" s="424"/>
      <c r="BG17" s="424"/>
      <c r="BH17" s="424"/>
      <c r="BI17" s="424"/>
      <c r="BJ17" s="424"/>
      <c r="BK17" s="424"/>
      <c r="BL17" s="424"/>
      <c r="BM17" s="424"/>
      <c r="BN17" s="424"/>
      <c r="BO17" s="422"/>
      <c r="BP17" s="942"/>
      <c r="BQ17" s="1"/>
    </row>
    <row r="18" spans="2:71" ht="3.95" customHeight="1" x14ac:dyDescent="0.15">
      <c r="B18" s="806"/>
      <c r="C18" s="807"/>
      <c r="D18" s="808"/>
      <c r="E18" s="834"/>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491"/>
      <c r="AN18" s="491"/>
      <c r="AO18" s="901"/>
      <c r="AP18" s="890"/>
      <c r="AQ18" s="891"/>
      <c r="AR18" s="891"/>
      <c r="AS18" s="891"/>
      <c r="AT18" s="891"/>
      <c r="AU18" s="891"/>
      <c r="AV18" s="891"/>
      <c r="AW18" s="891"/>
      <c r="AX18" s="891"/>
      <c r="AY18" s="891"/>
      <c r="AZ18" s="891"/>
      <c r="BA18" s="892"/>
      <c r="BB18" s="16"/>
      <c r="BC18" s="454"/>
      <c r="BD18" s="16"/>
      <c r="BE18" s="18"/>
      <c r="BF18" s="19"/>
      <c r="BG18" s="16"/>
      <c r="BH18" s="18"/>
      <c r="BI18" s="19"/>
      <c r="BJ18" s="16"/>
      <c r="BK18" s="18"/>
      <c r="BL18" s="19"/>
      <c r="BM18" s="454"/>
      <c r="BN18" s="18"/>
      <c r="BO18" s="455"/>
      <c r="BP18" s="942"/>
      <c r="BQ18" s="1"/>
    </row>
    <row r="19" spans="2:71" ht="12" customHeight="1" x14ac:dyDescent="0.15">
      <c r="B19" s="806"/>
      <c r="C19" s="807"/>
      <c r="D19" s="808"/>
      <c r="E19" s="834"/>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1"/>
      <c r="AM19" s="491"/>
      <c r="AN19" s="491"/>
      <c r="AO19" s="901"/>
      <c r="AP19" s="902" t="s">
        <v>68</v>
      </c>
      <c r="AQ19" s="903"/>
      <c r="AR19" s="903"/>
      <c r="AS19" s="903"/>
      <c r="AT19" s="903"/>
      <c r="AU19" s="903"/>
      <c r="AV19" s="903"/>
      <c r="AW19" s="903"/>
      <c r="AX19" s="903"/>
      <c r="AY19" s="903"/>
      <c r="AZ19" s="903"/>
      <c r="BA19" s="904"/>
      <c r="BB19" s="757"/>
      <c r="BC19" s="559"/>
      <c r="BD19" s="559"/>
      <c r="BE19" s="559"/>
      <c r="BF19" s="559"/>
      <c r="BG19" s="559"/>
      <c r="BH19" s="559"/>
      <c r="BI19" s="559"/>
      <c r="BJ19" s="559"/>
      <c r="BK19" s="559"/>
      <c r="BL19" s="559"/>
      <c r="BM19" s="559"/>
      <c r="BN19" s="559"/>
      <c r="BO19" s="801"/>
      <c r="BP19" s="942"/>
      <c r="BQ19" s="1"/>
      <c r="BS19" s="435">
        <f>IF(
OR(
CONCATENATE(BB19,BC19,BD19,BE19,BF19,BG19,BH19,BI19,BJ19,BK19,BL19,BM19,BN19,BO19)="",
AND(BB19&lt;&gt;"",BC19=""),
AND(BC19&lt;&gt;"",BD19=""),
AND(BD19&lt;&gt;"",BE19=""),
AND(BE19&lt;&gt;"",BF19=""),
AND(BF19&lt;&gt;"",BG19=""),
AND(BG19&lt;&gt;"",BH19=""),
AND(BH19&lt;&gt;"",BI19=""),
AND(BI19&lt;&gt;"",BJ19=""),
AND(BJ19&lt;&gt;"",BK19=""),
AND(BK19&lt;&gt;"",BL19=""),
AND(BL19&lt;&gt;"",BM19=""),
AND(BM19&lt;&gt;"",BN19=""),
AND(BN19&lt;&gt;"",BO19="")),
0,
CONCATENATE(BB19,BC19,BD19,BE19,BF19,BG19,BH19,BI19,BJ19,BK19,BL19,BM19,BN19,BO19)/1)</f>
        <v>0</v>
      </c>
    </row>
    <row r="20" spans="2:71" ht="3.95" customHeight="1" x14ac:dyDescent="0.15">
      <c r="B20" s="898"/>
      <c r="C20" s="899"/>
      <c r="D20" s="900"/>
      <c r="E20" s="834"/>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901"/>
      <c r="AP20" s="905"/>
      <c r="AQ20" s="906"/>
      <c r="AR20" s="906"/>
      <c r="AS20" s="906"/>
      <c r="AT20" s="906"/>
      <c r="AU20" s="906"/>
      <c r="AV20" s="906"/>
      <c r="AW20" s="906"/>
      <c r="AX20" s="906"/>
      <c r="AY20" s="906"/>
      <c r="AZ20" s="906"/>
      <c r="BA20" s="907"/>
      <c r="BB20" s="758"/>
      <c r="BC20" s="484"/>
      <c r="BD20" s="484"/>
      <c r="BE20" s="484"/>
      <c r="BF20" s="484"/>
      <c r="BG20" s="484"/>
      <c r="BH20" s="484"/>
      <c r="BI20" s="484"/>
      <c r="BJ20" s="484"/>
      <c r="BK20" s="484"/>
      <c r="BL20" s="484"/>
      <c r="BM20" s="484"/>
      <c r="BN20" s="484"/>
      <c r="BO20" s="802"/>
      <c r="BP20" s="942"/>
      <c r="BQ20" s="1"/>
    </row>
    <row r="21" spans="2:71" ht="3.75" customHeight="1" x14ac:dyDescent="0.15">
      <c r="B21" s="803" t="s">
        <v>25</v>
      </c>
      <c r="C21" s="804"/>
      <c r="D21" s="805"/>
      <c r="E21" s="809"/>
      <c r="F21" s="810"/>
      <c r="G21" s="810"/>
      <c r="H21" s="810"/>
      <c r="I21" s="810"/>
      <c r="J21" s="810"/>
      <c r="K21" s="810"/>
      <c r="L21" s="810"/>
      <c r="M21" s="810"/>
      <c r="N21" s="810"/>
      <c r="O21" s="810"/>
      <c r="P21" s="810"/>
      <c r="Q21" s="810"/>
      <c r="R21" s="810"/>
      <c r="S21" s="810"/>
      <c r="T21" s="810"/>
      <c r="U21" s="810"/>
      <c r="V21" s="811"/>
      <c r="W21" s="815" t="s">
        <v>25</v>
      </c>
      <c r="X21" s="816"/>
      <c r="Y21" s="816"/>
      <c r="Z21" s="817"/>
      <c r="AA21" s="809"/>
      <c r="AB21" s="810"/>
      <c r="AC21" s="810"/>
      <c r="AD21" s="810"/>
      <c r="AE21" s="810"/>
      <c r="AF21" s="810"/>
      <c r="AG21" s="810"/>
      <c r="AH21" s="810"/>
      <c r="AI21" s="810"/>
      <c r="AJ21" s="810"/>
      <c r="AK21" s="810"/>
      <c r="AL21" s="810"/>
      <c r="AM21" s="810"/>
      <c r="AN21" s="810"/>
      <c r="AO21" s="810"/>
      <c r="AP21" s="908"/>
      <c r="AQ21" s="909"/>
      <c r="AR21" s="909"/>
      <c r="AS21" s="909"/>
      <c r="AT21" s="909"/>
      <c r="AU21" s="909"/>
      <c r="AV21" s="909"/>
      <c r="AW21" s="909"/>
      <c r="AX21" s="909"/>
      <c r="AY21" s="909"/>
      <c r="AZ21" s="909"/>
      <c r="BA21" s="910"/>
      <c r="BB21" s="16"/>
      <c r="BC21" s="19"/>
      <c r="BD21" s="16"/>
      <c r="BE21" s="18"/>
      <c r="BF21" s="19"/>
      <c r="BG21" s="16"/>
      <c r="BH21" s="18"/>
      <c r="BI21" s="19"/>
      <c r="BJ21" s="16"/>
      <c r="BK21" s="18"/>
      <c r="BL21" s="19"/>
      <c r="BM21" s="454"/>
      <c r="BN21" s="18"/>
      <c r="BO21" s="455"/>
      <c r="BP21" s="942"/>
      <c r="BQ21" s="1"/>
    </row>
    <row r="22" spans="2:71" ht="7.5" customHeight="1" x14ac:dyDescent="0.15">
      <c r="B22" s="806"/>
      <c r="C22" s="807"/>
      <c r="D22" s="808"/>
      <c r="E22" s="812"/>
      <c r="F22" s="813"/>
      <c r="G22" s="813"/>
      <c r="H22" s="813"/>
      <c r="I22" s="813"/>
      <c r="J22" s="813"/>
      <c r="K22" s="813"/>
      <c r="L22" s="813"/>
      <c r="M22" s="813"/>
      <c r="N22" s="813"/>
      <c r="O22" s="813"/>
      <c r="P22" s="813"/>
      <c r="Q22" s="813"/>
      <c r="R22" s="813"/>
      <c r="S22" s="813"/>
      <c r="T22" s="813"/>
      <c r="U22" s="813"/>
      <c r="V22" s="814"/>
      <c r="W22" s="818"/>
      <c r="X22" s="819"/>
      <c r="Y22" s="819"/>
      <c r="Z22" s="820"/>
      <c r="AA22" s="812"/>
      <c r="AB22" s="813"/>
      <c r="AC22" s="813"/>
      <c r="AD22" s="813"/>
      <c r="AE22" s="813"/>
      <c r="AF22" s="813"/>
      <c r="AG22" s="813"/>
      <c r="AH22" s="813"/>
      <c r="AI22" s="813"/>
      <c r="AJ22" s="813"/>
      <c r="AK22" s="813"/>
      <c r="AL22" s="813"/>
      <c r="AM22" s="813"/>
      <c r="AN22" s="813"/>
      <c r="AO22" s="813"/>
      <c r="AP22" s="821" t="s">
        <v>64</v>
      </c>
      <c r="AQ22" s="822"/>
      <c r="AR22" s="822"/>
      <c r="AS22" s="822"/>
      <c r="AT22" s="822"/>
      <c r="AU22" s="822"/>
      <c r="AV22" s="822"/>
      <c r="AW22" s="822"/>
      <c r="AX22" s="822"/>
      <c r="AY22" s="822"/>
      <c r="AZ22" s="822"/>
      <c r="BA22" s="823"/>
      <c r="BB22" s="125"/>
      <c r="BC22" s="125"/>
      <c r="BD22" s="125"/>
      <c r="BE22" s="125"/>
      <c r="BF22" s="125"/>
      <c r="BG22" s="125"/>
      <c r="BH22" s="125"/>
      <c r="BI22" s="125"/>
      <c r="BJ22" s="125"/>
      <c r="BK22" s="125"/>
      <c r="BL22" s="125"/>
      <c r="BM22" s="125"/>
      <c r="BN22" s="125"/>
      <c r="BO22" s="126"/>
      <c r="BP22" s="942"/>
      <c r="BQ22" s="1"/>
    </row>
    <row r="23" spans="2:71" ht="20.25" customHeight="1" x14ac:dyDescent="0.15">
      <c r="B23" s="830" t="s">
        <v>105</v>
      </c>
      <c r="C23" s="831"/>
      <c r="D23" s="831"/>
      <c r="E23" s="834"/>
      <c r="F23" s="491"/>
      <c r="G23" s="491"/>
      <c r="H23" s="491"/>
      <c r="I23" s="491"/>
      <c r="J23" s="491"/>
      <c r="K23" s="491"/>
      <c r="L23" s="491"/>
      <c r="M23" s="491"/>
      <c r="N23" s="491"/>
      <c r="O23" s="491"/>
      <c r="P23" s="491"/>
      <c r="Q23" s="491"/>
      <c r="R23" s="491"/>
      <c r="S23" s="491"/>
      <c r="T23" s="491"/>
      <c r="U23" s="491"/>
      <c r="V23" s="835"/>
      <c r="W23" s="838" t="s">
        <v>63</v>
      </c>
      <c r="X23" s="839"/>
      <c r="Y23" s="839"/>
      <c r="Z23" s="840"/>
      <c r="AA23" s="844"/>
      <c r="AB23" s="845"/>
      <c r="AC23" s="845"/>
      <c r="AD23" s="845"/>
      <c r="AE23" s="845"/>
      <c r="AF23" s="845"/>
      <c r="AG23" s="845"/>
      <c r="AH23" s="845"/>
      <c r="AI23" s="845"/>
      <c r="AJ23" s="845"/>
      <c r="AK23" s="845"/>
      <c r="AL23" s="845"/>
      <c r="AM23" s="845"/>
      <c r="AN23" s="845"/>
      <c r="AO23" s="846"/>
      <c r="AP23" s="824"/>
      <c r="AQ23" s="825"/>
      <c r="AR23" s="825"/>
      <c r="AS23" s="825"/>
      <c r="AT23" s="825"/>
      <c r="AU23" s="825"/>
      <c r="AV23" s="825"/>
      <c r="AW23" s="825"/>
      <c r="AX23" s="825"/>
      <c r="AY23" s="825"/>
      <c r="AZ23" s="825"/>
      <c r="BA23" s="826"/>
      <c r="BB23" s="377"/>
      <c r="BC23" s="377"/>
      <c r="BD23" s="377"/>
      <c r="BE23" s="377"/>
      <c r="BF23" s="377"/>
      <c r="BG23" s="377"/>
      <c r="BH23" s="377"/>
      <c r="BI23" s="377"/>
      <c r="BJ23" s="377"/>
      <c r="BK23" s="377"/>
      <c r="BL23" s="377"/>
      <c r="BM23" s="377"/>
      <c r="BN23" s="377"/>
      <c r="BO23" s="378"/>
      <c r="BP23" s="942"/>
      <c r="BQ23" s="1"/>
    </row>
    <row r="24" spans="2:71" ht="3.75" customHeight="1" x14ac:dyDescent="0.15">
      <c r="B24" s="832"/>
      <c r="C24" s="833"/>
      <c r="D24" s="833"/>
      <c r="E24" s="836"/>
      <c r="F24" s="494"/>
      <c r="G24" s="494"/>
      <c r="H24" s="494"/>
      <c r="I24" s="494"/>
      <c r="J24" s="494"/>
      <c r="K24" s="494"/>
      <c r="L24" s="494"/>
      <c r="M24" s="494"/>
      <c r="N24" s="494"/>
      <c r="O24" s="494"/>
      <c r="P24" s="494"/>
      <c r="Q24" s="494"/>
      <c r="R24" s="494"/>
      <c r="S24" s="494"/>
      <c r="T24" s="494"/>
      <c r="U24" s="494"/>
      <c r="V24" s="837"/>
      <c r="W24" s="841"/>
      <c r="X24" s="842"/>
      <c r="Y24" s="842"/>
      <c r="Z24" s="843"/>
      <c r="AA24" s="847"/>
      <c r="AB24" s="848"/>
      <c r="AC24" s="848"/>
      <c r="AD24" s="848"/>
      <c r="AE24" s="848"/>
      <c r="AF24" s="848"/>
      <c r="AG24" s="848"/>
      <c r="AH24" s="848"/>
      <c r="AI24" s="848"/>
      <c r="AJ24" s="848"/>
      <c r="AK24" s="848"/>
      <c r="AL24" s="848"/>
      <c r="AM24" s="848"/>
      <c r="AN24" s="848"/>
      <c r="AO24" s="849"/>
      <c r="AP24" s="827"/>
      <c r="AQ24" s="828"/>
      <c r="AR24" s="828"/>
      <c r="AS24" s="828"/>
      <c r="AT24" s="828"/>
      <c r="AU24" s="828"/>
      <c r="AV24" s="828"/>
      <c r="AW24" s="828"/>
      <c r="AX24" s="828"/>
      <c r="AY24" s="828"/>
      <c r="AZ24" s="828"/>
      <c r="BA24" s="829"/>
      <c r="BB24" s="133"/>
      <c r="BC24" s="135"/>
      <c r="BD24" s="133"/>
      <c r="BE24" s="136"/>
      <c r="BF24" s="133"/>
      <c r="BG24" s="133"/>
      <c r="BH24" s="136"/>
      <c r="BI24" s="133"/>
      <c r="BJ24" s="133"/>
      <c r="BK24" s="136"/>
      <c r="BL24" s="133"/>
      <c r="BM24" s="133"/>
      <c r="BN24" s="136"/>
      <c r="BO24" s="134"/>
      <c r="BP24" s="942"/>
      <c r="BQ24" s="1"/>
    </row>
    <row r="25" spans="2:71" ht="1.5" customHeight="1" x14ac:dyDescent="0.15">
      <c r="B25" s="171"/>
      <c r="C25" s="171"/>
      <c r="D25" s="17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2"/>
      <c r="BF25" s="23"/>
      <c r="BG25" s="23"/>
      <c r="BH25" s="796" t="s">
        <v>26</v>
      </c>
      <c r="BI25" s="24"/>
      <c r="BJ25" s="24"/>
      <c r="BK25" s="24"/>
      <c r="BL25" s="24"/>
      <c r="BM25" s="24"/>
      <c r="BN25" s="24"/>
      <c r="BO25" s="24"/>
      <c r="BP25" s="942"/>
      <c r="BQ25" s="1"/>
    </row>
    <row r="26" spans="2:71" s="2" customFormat="1" ht="6.75" customHeight="1" x14ac:dyDescent="0.15">
      <c r="B26" s="172"/>
      <c r="C26" s="172"/>
      <c r="D26" s="788"/>
      <c r="E26" s="790"/>
      <c r="F26" s="787" t="s">
        <v>9</v>
      </c>
      <c r="G26" s="788"/>
      <c r="H26" s="790"/>
      <c r="I26" s="787" t="s">
        <v>10</v>
      </c>
      <c r="J26" s="788"/>
      <c r="K26" s="790"/>
      <c r="L26" s="793" t="s">
        <v>82</v>
      </c>
      <c r="M26" s="794"/>
      <c r="N26" s="794"/>
      <c r="O26" s="794"/>
      <c r="P26" s="795"/>
      <c r="Q26" s="788"/>
      <c r="R26" s="790"/>
      <c r="S26" s="787" t="s">
        <v>9</v>
      </c>
      <c r="T26" s="788"/>
      <c r="U26" s="790"/>
      <c r="V26" s="792" t="s">
        <v>10</v>
      </c>
      <c r="W26" s="788"/>
      <c r="X26" s="790"/>
      <c r="Y26" s="798" t="s">
        <v>24</v>
      </c>
      <c r="Z26" s="799"/>
      <c r="AA26" s="799"/>
      <c r="AB26" s="799"/>
      <c r="AC26" s="797" t="s">
        <v>117</v>
      </c>
      <c r="AD26" s="797"/>
      <c r="AE26" s="797"/>
      <c r="AF26" s="797"/>
      <c r="AG26" s="797"/>
      <c r="AH26" s="797"/>
      <c r="AI26" s="25"/>
      <c r="AJ26" s="800" t="s">
        <v>49</v>
      </c>
      <c r="AK26" s="800"/>
      <c r="AL26" s="800"/>
      <c r="AM26" s="800"/>
      <c r="AN26" s="800"/>
      <c r="AO26" s="800"/>
      <c r="AP26" s="800"/>
      <c r="AQ26" s="800"/>
      <c r="AR26" s="800"/>
      <c r="AS26" s="800"/>
      <c r="AT26" s="800"/>
      <c r="AU26" s="800"/>
      <c r="AV26" s="800"/>
      <c r="AW26" s="800"/>
      <c r="AX26" s="800"/>
      <c r="AY26" s="800"/>
      <c r="AZ26" s="800"/>
      <c r="BA26" s="800"/>
      <c r="BB26" s="800"/>
      <c r="BC26" s="800"/>
      <c r="BD26" s="800"/>
      <c r="BE26" s="26"/>
      <c r="BF26" s="26"/>
      <c r="BG26" s="26"/>
      <c r="BH26" s="796"/>
      <c r="BI26" s="27"/>
      <c r="BJ26" s="7"/>
      <c r="BK26" s="11"/>
      <c r="BL26" s="12"/>
      <c r="BM26" s="7"/>
      <c r="BN26" s="11"/>
      <c r="BO26" s="12"/>
      <c r="BP26" s="942"/>
    </row>
    <row r="27" spans="2:71" s="2" customFormat="1" ht="5.25" customHeight="1" x14ac:dyDescent="0.15">
      <c r="B27" s="172"/>
      <c r="C27" s="172"/>
      <c r="D27" s="789"/>
      <c r="E27" s="791"/>
      <c r="F27" s="787"/>
      <c r="G27" s="789"/>
      <c r="H27" s="791"/>
      <c r="I27" s="787"/>
      <c r="J27" s="789"/>
      <c r="K27" s="791"/>
      <c r="L27" s="793"/>
      <c r="M27" s="794"/>
      <c r="N27" s="794"/>
      <c r="O27" s="794"/>
      <c r="P27" s="795"/>
      <c r="Q27" s="789"/>
      <c r="R27" s="791"/>
      <c r="S27" s="787"/>
      <c r="T27" s="789"/>
      <c r="U27" s="791"/>
      <c r="V27" s="792"/>
      <c r="W27" s="789"/>
      <c r="X27" s="791"/>
      <c r="Y27" s="798"/>
      <c r="Z27" s="799"/>
      <c r="AA27" s="799"/>
      <c r="AB27" s="799"/>
      <c r="AC27" s="797"/>
      <c r="AD27" s="797"/>
      <c r="AE27" s="797"/>
      <c r="AF27" s="797"/>
      <c r="AG27" s="797"/>
      <c r="AH27" s="797"/>
      <c r="AI27" s="25"/>
      <c r="AJ27" s="800"/>
      <c r="AK27" s="800"/>
      <c r="AL27" s="800"/>
      <c r="AM27" s="800"/>
      <c r="AN27" s="800"/>
      <c r="AO27" s="800"/>
      <c r="AP27" s="800"/>
      <c r="AQ27" s="800"/>
      <c r="AR27" s="800"/>
      <c r="AS27" s="800"/>
      <c r="AT27" s="800"/>
      <c r="AU27" s="800"/>
      <c r="AV27" s="800"/>
      <c r="AW27" s="800"/>
      <c r="AX27" s="800"/>
      <c r="AY27" s="800"/>
      <c r="AZ27" s="800"/>
      <c r="BA27" s="800"/>
      <c r="BB27" s="800"/>
      <c r="BC27" s="800"/>
      <c r="BD27" s="800"/>
      <c r="BE27" s="26"/>
      <c r="BF27" s="26"/>
      <c r="BG27" s="26"/>
      <c r="BH27" s="442"/>
      <c r="BI27" s="8"/>
      <c r="BJ27" s="6"/>
      <c r="BK27" s="453"/>
      <c r="BL27" s="10"/>
      <c r="BM27" s="6"/>
      <c r="BN27" s="453"/>
      <c r="BO27" s="10"/>
      <c r="BP27" s="942"/>
    </row>
    <row r="28" spans="2:71" ht="2.25" customHeight="1" x14ac:dyDescent="0.15">
      <c r="B28" s="172"/>
      <c r="C28" s="172"/>
      <c r="D28" s="28"/>
      <c r="E28" s="29"/>
      <c r="F28" s="787"/>
      <c r="G28" s="28"/>
      <c r="H28" s="29"/>
      <c r="I28" s="787"/>
      <c r="J28" s="28"/>
      <c r="K28" s="29"/>
      <c r="L28" s="793"/>
      <c r="M28" s="794"/>
      <c r="N28" s="794"/>
      <c r="O28" s="794"/>
      <c r="P28" s="795"/>
      <c r="Q28" s="28"/>
      <c r="R28" s="29"/>
      <c r="S28" s="787"/>
      <c r="T28" s="28"/>
      <c r="U28" s="29"/>
      <c r="V28" s="792"/>
      <c r="W28" s="28"/>
      <c r="X28" s="29"/>
      <c r="Y28" s="798"/>
      <c r="Z28" s="799"/>
      <c r="AA28" s="799"/>
      <c r="AB28" s="799"/>
      <c r="AC28" s="797"/>
      <c r="AD28" s="797"/>
      <c r="AE28" s="797"/>
      <c r="AF28" s="797"/>
      <c r="AG28" s="797"/>
      <c r="AH28" s="797"/>
      <c r="AI28" s="25"/>
      <c r="AJ28" s="800"/>
      <c r="AK28" s="800"/>
      <c r="AL28" s="800"/>
      <c r="AM28" s="800"/>
      <c r="AN28" s="800"/>
      <c r="AO28" s="800"/>
      <c r="AP28" s="800"/>
      <c r="AQ28" s="800"/>
      <c r="AR28" s="800"/>
      <c r="AS28" s="800"/>
      <c r="AT28" s="800"/>
      <c r="AU28" s="800"/>
      <c r="AV28" s="800"/>
      <c r="AW28" s="800"/>
      <c r="AX28" s="800"/>
      <c r="AY28" s="800"/>
      <c r="AZ28" s="800"/>
      <c r="BA28" s="800"/>
      <c r="BB28" s="800"/>
      <c r="BC28" s="800"/>
      <c r="BD28" s="800"/>
      <c r="BE28" s="26"/>
      <c r="BF28" s="26"/>
      <c r="BG28" s="26"/>
      <c r="BH28" s="24"/>
      <c r="BI28" s="15"/>
      <c r="BJ28" s="13"/>
      <c r="BK28" s="15"/>
      <c r="BL28" s="14"/>
      <c r="BM28" s="13"/>
      <c r="BN28" s="15"/>
      <c r="BO28" s="14"/>
      <c r="BP28" s="453"/>
      <c r="BQ28" s="1"/>
    </row>
    <row r="29" spans="2:71" ht="2.1" customHeight="1" x14ac:dyDescent="0.15">
      <c r="B29" s="172"/>
      <c r="C29" s="172"/>
      <c r="D29" s="172"/>
      <c r="E29" s="21"/>
      <c r="F29" s="21"/>
      <c r="G29" s="21"/>
      <c r="H29" s="21"/>
      <c r="I29" s="21"/>
      <c r="J29" s="21"/>
      <c r="K29" s="21"/>
      <c r="L29" s="21"/>
      <c r="M29" s="21"/>
      <c r="N29" s="21"/>
      <c r="O29" s="21"/>
      <c r="P29" s="21"/>
      <c r="Q29" s="21"/>
      <c r="R29" s="21"/>
      <c r="S29" s="21"/>
      <c r="T29" s="30"/>
      <c r="U29" s="21"/>
      <c r="V29" s="21"/>
      <c r="W29" s="21"/>
      <c r="X29" s="21"/>
      <c r="Y29" s="21"/>
      <c r="Z29" s="30"/>
      <c r="AA29" s="21"/>
      <c r="AB29" s="21"/>
      <c r="AC29" s="31"/>
      <c r="AD29" s="31"/>
      <c r="AE29" s="31"/>
      <c r="AF29" s="31"/>
      <c r="AG29" s="31"/>
      <c r="AH29" s="31"/>
      <c r="AI29" s="31"/>
      <c r="AJ29" s="21"/>
      <c r="AK29" s="21"/>
      <c r="AL29" s="21"/>
      <c r="AM29" s="21"/>
      <c r="AN29" s="21"/>
      <c r="AO29" s="21"/>
      <c r="AP29" s="21"/>
      <c r="AQ29" s="21"/>
      <c r="AR29" s="21"/>
      <c r="AS29" s="21"/>
      <c r="AT29" s="21"/>
      <c r="AU29" s="21"/>
      <c r="AV29" s="21"/>
      <c r="AW29" s="21"/>
      <c r="AX29" s="21"/>
      <c r="AY29" s="21"/>
      <c r="AZ29" s="21"/>
      <c r="BA29" s="21"/>
      <c r="BB29" s="21"/>
      <c r="BC29" s="21"/>
      <c r="BD29" s="21"/>
      <c r="BE29" s="22"/>
      <c r="BF29" s="23"/>
      <c r="BG29" s="23"/>
      <c r="BH29" s="24"/>
      <c r="BI29" s="24"/>
      <c r="BJ29" s="24"/>
      <c r="BK29" s="24"/>
      <c r="BL29" s="24"/>
      <c r="BM29" s="24"/>
      <c r="BN29" s="24"/>
      <c r="BO29" s="24"/>
      <c r="BP29" s="453"/>
      <c r="BQ29" s="1"/>
    </row>
    <row r="30" spans="2:71" ht="0.75" hidden="1" customHeight="1" thickBot="1" x14ac:dyDescent="0.2"/>
    <row r="31" spans="2:71" s="33" customFormat="1" ht="6" customHeight="1" x14ac:dyDescent="0.15">
      <c r="B31" s="780" t="s">
        <v>18</v>
      </c>
      <c r="C31" s="781"/>
      <c r="D31" s="781"/>
      <c r="E31" s="781"/>
      <c r="F31" s="781"/>
      <c r="G31" s="781"/>
      <c r="H31" s="781"/>
      <c r="I31" s="781"/>
      <c r="J31" s="781"/>
      <c r="K31" s="781"/>
      <c r="L31" s="781"/>
      <c r="M31" s="781"/>
      <c r="N31" s="781"/>
      <c r="O31" s="781"/>
      <c r="P31" s="781"/>
      <c r="Q31" s="781"/>
      <c r="R31" s="781"/>
      <c r="S31" s="781"/>
      <c r="T31" s="781"/>
      <c r="U31" s="781"/>
      <c r="V31" s="781"/>
      <c r="W31" s="781"/>
      <c r="X31" s="781"/>
      <c r="Y31" s="781"/>
      <c r="Z31" s="781"/>
      <c r="AA31" s="781"/>
      <c r="AB31" s="781"/>
      <c r="AC31" s="781"/>
      <c r="AD31" s="781"/>
      <c r="AE31" s="781"/>
      <c r="AF31" s="781"/>
      <c r="AG31" s="781"/>
      <c r="AH31" s="781"/>
      <c r="AI31" s="781"/>
      <c r="AJ31" s="781"/>
      <c r="AK31" s="781"/>
      <c r="AL31" s="781"/>
      <c r="AM31" s="781"/>
      <c r="AN31" s="781"/>
      <c r="AO31" s="781"/>
      <c r="AP31" s="781"/>
      <c r="AQ31" s="781"/>
      <c r="AR31" s="781"/>
      <c r="AS31" s="781"/>
      <c r="AT31" s="781"/>
      <c r="AU31" s="781"/>
      <c r="AV31" s="781"/>
      <c r="AW31" s="781"/>
      <c r="AX31" s="781"/>
      <c r="AY31" s="781"/>
      <c r="AZ31" s="781"/>
      <c r="BA31" s="781"/>
      <c r="BB31" s="781"/>
      <c r="BC31" s="782"/>
      <c r="BD31" s="784" t="s">
        <v>19</v>
      </c>
      <c r="BE31" s="785"/>
      <c r="BF31" s="785"/>
      <c r="BG31" s="785"/>
      <c r="BH31" s="785"/>
      <c r="BI31" s="785"/>
      <c r="BJ31" s="785"/>
      <c r="BK31" s="785"/>
      <c r="BL31" s="785"/>
      <c r="BM31" s="785"/>
      <c r="BN31" s="785"/>
      <c r="BO31" s="786"/>
      <c r="BP31" s="32"/>
      <c r="BS31" s="34"/>
    </row>
    <row r="32" spans="2:71" s="33" customFormat="1" ht="6" customHeight="1" x14ac:dyDescent="0.15">
      <c r="B32" s="783"/>
      <c r="C32" s="751"/>
      <c r="D32" s="751"/>
      <c r="E32" s="751"/>
      <c r="F32" s="751"/>
      <c r="G32" s="751"/>
      <c r="H32" s="751"/>
      <c r="I32" s="751"/>
      <c r="J32" s="751"/>
      <c r="K32" s="751"/>
      <c r="L32" s="751"/>
      <c r="M32" s="751"/>
      <c r="N32" s="751"/>
      <c r="O32" s="751"/>
      <c r="P32" s="751"/>
      <c r="Q32" s="751"/>
      <c r="R32" s="751"/>
      <c r="S32" s="751"/>
      <c r="T32" s="751"/>
      <c r="U32" s="751"/>
      <c r="V32" s="751"/>
      <c r="W32" s="751"/>
      <c r="X32" s="751"/>
      <c r="Y32" s="751"/>
      <c r="Z32" s="751"/>
      <c r="AA32" s="751"/>
      <c r="AB32" s="751"/>
      <c r="AC32" s="751"/>
      <c r="AD32" s="751"/>
      <c r="AE32" s="751"/>
      <c r="AF32" s="751"/>
      <c r="AG32" s="751"/>
      <c r="AH32" s="751"/>
      <c r="AI32" s="751"/>
      <c r="AJ32" s="751"/>
      <c r="AK32" s="751"/>
      <c r="AL32" s="751"/>
      <c r="AM32" s="751"/>
      <c r="AN32" s="751"/>
      <c r="AO32" s="751"/>
      <c r="AP32" s="751"/>
      <c r="AQ32" s="751"/>
      <c r="AR32" s="751"/>
      <c r="AS32" s="751"/>
      <c r="AT32" s="751"/>
      <c r="AU32" s="751"/>
      <c r="AV32" s="751"/>
      <c r="AW32" s="751"/>
      <c r="AX32" s="751"/>
      <c r="AY32" s="751"/>
      <c r="AZ32" s="751"/>
      <c r="BA32" s="751"/>
      <c r="BB32" s="751"/>
      <c r="BC32" s="756"/>
      <c r="BD32" s="741"/>
      <c r="BE32" s="775"/>
      <c r="BF32" s="775"/>
      <c r="BG32" s="775"/>
      <c r="BH32" s="775"/>
      <c r="BI32" s="775"/>
      <c r="BJ32" s="775"/>
      <c r="BK32" s="775"/>
      <c r="BL32" s="775"/>
      <c r="BM32" s="775"/>
      <c r="BN32" s="775"/>
      <c r="BO32" s="742"/>
      <c r="BP32" s="32"/>
      <c r="BS32" s="34"/>
    </row>
    <row r="33" spans="2:73" ht="30.75" customHeight="1" x14ac:dyDescent="0.15">
      <c r="B33" s="759" t="s">
        <v>118</v>
      </c>
      <c r="C33" s="760"/>
      <c r="D33" s="760"/>
      <c r="E33" s="760"/>
      <c r="F33" s="760"/>
      <c r="G33" s="760"/>
      <c r="H33" s="760"/>
      <c r="I33" s="760"/>
      <c r="J33" s="760"/>
      <c r="K33" s="760"/>
      <c r="L33" s="760"/>
      <c r="M33" s="760"/>
      <c r="N33" s="760"/>
      <c r="O33" s="760"/>
      <c r="P33" s="760"/>
      <c r="Q33" s="760"/>
      <c r="R33" s="760"/>
      <c r="S33" s="760"/>
      <c r="T33" s="760"/>
      <c r="U33" s="760"/>
      <c r="V33" s="760"/>
      <c r="W33" s="760"/>
      <c r="X33" s="760"/>
      <c r="Y33" s="760"/>
      <c r="Z33" s="760"/>
      <c r="AA33" s="760"/>
      <c r="AB33" s="760"/>
      <c r="AC33" s="760"/>
      <c r="AD33" s="760"/>
      <c r="AE33" s="760"/>
      <c r="AF33" s="760"/>
      <c r="AG33" s="760"/>
      <c r="AH33" s="760"/>
      <c r="AI33" s="760"/>
      <c r="AJ33" s="760"/>
      <c r="AK33" s="760"/>
      <c r="AL33" s="760"/>
      <c r="AM33" s="760"/>
      <c r="AN33" s="760"/>
      <c r="AO33" s="760"/>
      <c r="AP33" s="760"/>
      <c r="AQ33" s="760"/>
      <c r="AR33" s="760"/>
      <c r="AS33" s="760"/>
      <c r="AT33" s="760"/>
      <c r="AU33" s="760"/>
      <c r="AV33" s="760"/>
      <c r="AW33" s="760"/>
      <c r="AX33" s="760"/>
      <c r="AY33" s="760"/>
      <c r="AZ33" s="760"/>
      <c r="BA33" s="761"/>
      <c r="BB33" s="735" t="s">
        <v>27</v>
      </c>
      <c r="BC33" s="736"/>
      <c r="BD33" s="425"/>
      <c r="BE33" s="425"/>
      <c r="BF33" s="425"/>
      <c r="BG33" s="425"/>
      <c r="BH33" s="425"/>
      <c r="BI33" s="425"/>
      <c r="BJ33" s="425"/>
      <c r="BK33" s="425"/>
      <c r="BL33" s="425"/>
      <c r="BM33" s="425"/>
      <c r="BN33" s="440">
        <v>0</v>
      </c>
      <c r="BO33" s="441">
        <v>0</v>
      </c>
      <c r="BP33" s="453"/>
      <c r="BQ33" s="1"/>
      <c r="BS33" s="436" t="e">
        <f>ROUNDDOWN(BS104,-2)</f>
        <v>#REF!</v>
      </c>
    </row>
    <row r="34" spans="2:73" ht="3.95" customHeight="1" x14ac:dyDescent="0.15">
      <c r="B34" s="762"/>
      <c r="C34" s="763"/>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c r="AB34" s="763"/>
      <c r="AC34" s="763"/>
      <c r="AD34" s="763"/>
      <c r="AE34" s="763"/>
      <c r="AF34" s="763"/>
      <c r="AG34" s="763"/>
      <c r="AH34" s="763"/>
      <c r="AI34" s="763"/>
      <c r="AJ34" s="763"/>
      <c r="AK34" s="763"/>
      <c r="AL34" s="763"/>
      <c r="AM34" s="763"/>
      <c r="AN34" s="763"/>
      <c r="AO34" s="763"/>
      <c r="AP34" s="763"/>
      <c r="AQ34" s="763"/>
      <c r="AR34" s="763"/>
      <c r="AS34" s="763"/>
      <c r="AT34" s="763"/>
      <c r="AU34" s="763"/>
      <c r="AV34" s="763"/>
      <c r="AW34" s="763"/>
      <c r="AX34" s="763"/>
      <c r="AY34" s="763"/>
      <c r="AZ34" s="763"/>
      <c r="BA34" s="764"/>
      <c r="BB34" s="755"/>
      <c r="BC34" s="756"/>
      <c r="BD34" s="18"/>
      <c r="BE34" s="18"/>
      <c r="BF34" s="19"/>
      <c r="BG34" s="16"/>
      <c r="BH34" s="18"/>
      <c r="BI34" s="19"/>
      <c r="BJ34" s="16"/>
      <c r="BK34" s="18"/>
      <c r="BL34" s="19"/>
      <c r="BM34" s="16"/>
      <c r="BN34" s="18"/>
      <c r="BO34" s="35"/>
      <c r="BP34" s="453"/>
      <c r="BQ34" s="1"/>
    </row>
    <row r="35" spans="2:73" ht="17.25" customHeight="1" x14ac:dyDescent="0.15">
      <c r="B35" s="759" t="s">
        <v>62</v>
      </c>
      <c r="C35" s="760"/>
      <c r="D35" s="760"/>
      <c r="E35" s="760"/>
      <c r="F35" s="760"/>
      <c r="G35" s="760"/>
      <c r="H35" s="760"/>
      <c r="I35" s="760"/>
      <c r="J35" s="760"/>
      <c r="K35" s="760"/>
      <c r="L35" s="760"/>
      <c r="M35" s="760"/>
      <c r="N35" s="779">
        <v>6</v>
      </c>
      <c r="O35" s="779"/>
      <c r="P35" s="779"/>
      <c r="Q35" s="779"/>
      <c r="R35" s="779"/>
      <c r="S35" s="779"/>
      <c r="T35" s="779"/>
      <c r="U35" s="779"/>
      <c r="V35" s="779"/>
      <c r="W35" s="779"/>
      <c r="X35" s="779"/>
      <c r="Y35" s="779"/>
      <c r="Z35" s="779"/>
      <c r="AA35" s="779"/>
      <c r="AB35" s="779"/>
      <c r="AC35" s="779"/>
      <c r="AD35" s="779"/>
      <c r="AE35" s="779"/>
      <c r="AF35" s="779"/>
      <c r="AG35" s="779"/>
      <c r="AH35" s="460"/>
      <c r="AI35" s="460"/>
      <c r="AJ35" s="460"/>
      <c r="AK35" s="460"/>
      <c r="AL35" s="460"/>
      <c r="AM35" s="36"/>
      <c r="AN35" s="36"/>
      <c r="AO35" s="36"/>
      <c r="AP35" s="36"/>
      <c r="AQ35" s="36"/>
      <c r="AR35" s="36"/>
      <c r="AS35" s="36"/>
      <c r="AT35" s="36"/>
      <c r="AU35" s="36"/>
      <c r="AV35" s="36"/>
      <c r="AW35" s="36"/>
      <c r="AX35" s="36"/>
      <c r="AY35" s="36"/>
      <c r="AZ35" s="36"/>
      <c r="BA35" s="37"/>
      <c r="BB35" s="735" t="s">
        <v>28</v>
      </c>
      <c r="BC35" s="736"/>
      <c r="BD35" s="757"/>
      <c r="BE35" s="559"/>
      <c r="BF35" s="559"/>
      <c r="BG35" s="559"/>
      <c r="BH35" s="559"/>
      <c r="BI35" s="559"/>
      <c r="BJ35" s="559"/>
      <c r="BK35" s="559"/>
      <c r="BL35" s="559"/>
      <c r="BM35" s="559"/>
      <c r="BN35" s="722">
        <v>0</v>
      </c>
      <c r="BO35" s="724">
        <v>0</v>
      </c>
      <c r="BP35" s="453"/>
      <c r="BQ35" s="1"/>
      <c r="BS35" s="521" t="e">
        <f>IF(AH36="",ROUNDDOWN(BS33/2,-2),
IF(AH36&lt;&gt;"",ROUNDDOWN(BS33*6/AH36,-2)))</f>
        <v>#REF!</v>
      </c>
    </row>
    <row r="36" spans="2:73" ht="13.5" customHeight="1" x14ac:dyDescent="0.15">
      <c r="B36" s="777"/>
      <c r="C36" s="778"/>
      <c r="D36" s="778"/>
      <c r="E36" s="778"/>
      <c r="F36" s="778"/>
      <c r="G36" s="778"/>
      <c r="H36" s="778"/>
      <c r="I36" s="778"/>
      <c r="J36" s="778"/>
      <c r="K36" s="778"/>
      <c r="L36" s="778"/>
      <c r="M36" s="778"/>
      <c r="N36" s="727" t="s">
        <v>125</v>
      </c>
      <c r="O36" s="727"/>
      <c r="P36" s="727"/>
      <c r="Q36" s="727"/>
      <c r="R36" s="727"/>
      <c r="S36" s="727"/>
      <c r="T36" s="727"/>
      <c r="U36" s="727"/>
      <c r="V36" s="727"/>
      <c r="W36" s="727"/>
      <c r="X36" s="727"/>
      <c r="Y36" s="727"/>
      <c r="Z36" s="727"/>
      <c r="AA36" s="727" t="s">
        <v>57</v>
      </c>
      <c r="AB36" s="727"/>
      <c r="AC36" s="727"/>
      <c r="AD36" s="727"/>
      <c r="AE36" s="727"/>
      <c r="AF36" s="727"/>
      <c r="AG36" s="727"/>
      <c r="AH36" s="727"/>
      <c r="AI36" s="727"/>
      <c r="AJ36" s="727"/>
      <c r="AK36" s="727"/>
      <c r="AL36" s="727"/>
      <c r="AM36" s="38"/>
      <c r="AN36" s="38"/>
      <c r="AO36" s="38"/>
      <c r="AP36" s="38"/>
      <c r="AQ36" s="38"/>
      <c r="AR36" s="38"/>
      <c r="AS36" s="38"/>
      <c r="AT36" s="38"/>
      <c r="AU36" s="38"/>
      <c r="AV36" s="38"/>
      <c r="AW36" s="38"/>
      <c r="AX36" s="38"/>
      <c r="AY36" s="38"/>
      <c r="AZ36" s="38"/>
      <c r="BA36" s="39"/>
      <c r="BB36" s="753"/>
      <c r="BC36" s="754"/>
      <c r="BD36" s="758"/>
      <c r="BE36" s="484"/>
      <c r="BF36" s="484"/>
      <c r="BG36" s="484"/>
      <c r="BH36" s="484"/>
      <c r="BI36" s="484"/>
      <c r="BJ36" s="484"/>
      <c r="BK36" s="484"/>
      <c r="BL36" s="484"/>
      <c r="BM36" s="484"/>
      <c r="BN36" s="723"/>
      <c r="BO36" s="725"/>
      <c r="BP36" s="453"/>
      <c r="BQ36" s="1"/>
      <c r="BS36" s="521"/>
    </row>
    <row r="37" spans="2:73" ht="3.75" customHeight="1" x14ac:dyDescent="0.15">
      <c r="B37" s="762"/>
      <c r="C37" s="763"/>
      <c r="D37" s="763"/>
      <c r="E37" s="763"/>
      <c r="F37" s="763"/>
      <c r="G37" s="763"/>
      <c r="H37" s="763"/>
      <c r="I37" s="763"/>
      <c r="J37" s="763"/>
      <c r="K37" s="763"/>
      <c r="L37" s="763"/>
      <c r="M37" s="763"/>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1"/>
      <c r="BB37" s="755"/>
      <c r="BC37" s="756"/>
      <c r="BD37" s="18"/>
      <c r="BE37" s="18"/>
      <c r="BF37" s="19"/>
      <c r="BG37" s="16"/>
      <c r="BH37" s="18"/>
      <c r="BI37" s="19"/>
      <c r="BJ37" s="16"/>
      <c r="BK37" s="18"/>
      <c r="BL37" s="19"/>
      <c r="BM37" s="16"/>
      <c r="BN37" s="18"/>
      <c r="BO37" s="35"/>
      <c r="BP37" s="453"/>
      <c r="BQ37" s="1"/>
    </row>
    <row r="38" spans="2:73" ht="30.75" customHeight="1" x14ac:dyDescent="0.15">
      <c r="B38" s="759" t="s">
        <v>5</v>
      </c>
      <c r="C38" s="760"/>
      <c r="D38" s="760"/>
      <c r="E38" s="760"/>
      <c r="F38" s="760"/>
      <c r="G38" s="760"/>
      <c r="H38" s="760"/>
      <c r="I38" s="760"/>
      <c r="J38" s="760"/>
      <c r="K38" s="760"/>
      <c r="L38" s="760"/>
      <c r="M38" s="760"/>
      <c r="N38" s="760"/>
      <c r="O38" s="760"/>
      <c r="P38" s="760"/>
      <c r="Q38" s="760"/>
      <c r="R38" s="760"/>
      <c r="S38" s="760"/>
      <c r="T38" s="760"/>
      <c r="U38" s="760"/>
      <c r="V38" s="760"/>
      <c r="W38" s="760"/>
      <c r="X38" s="760"/>
      <c r="Y38" s="760"/>
      <c r="Z38" s="760"/>
      <c r="AA38" s="760"/>
      <c r="AB38" s="760"/>
      <c r="AC38" s="760"/>
      <c r="AD38" s="760"/>
      <c r="AE38" s="760"/>
      <c r="AF38" s="760"/>
      <c r="AG38" s="760"/>
      <c r="AH38" s="760"/>
      <c r="AI38" s="760"/>
      <c r="AJ38" s="760"/>
      <c r="AK38" s="760"/>
      <c r="AL38" s="760"/>
      <c r="AM38" s="760"/>
      <c r="AN38" s="760"/>
      <c r="AO38" s="760"/>
      <c r="AP38" s="760"/>
      <c r="AQ38" s="760"/>
      <c r="AR38" s="760"/>
      <c r="AS38" s="760"/>
      <c r="AT38" s="760"/>
      <c r="AU38" s="760"/>
      <c r="AV38" s="760"/>
      <c r="AW38" s="760"/>
      <c r="AX38" s="760"/>
      <c r="AY38" s="760"/>
      <c r="AZ38" s="760"/>
      <c r="BA38" s="761"/>
      <c r="BB38" s="735" t="s">
        <v>134</v>
      </c>
      <c r="BC38" s="736"/>
      <c r="BD38" s="425"/>
      <c r="BE38" s="425"/>
      <c r="BF38" s="425"/>
      <c r="BG38" s="425"/>
      <c r="BH38" s="425"/>
      <c r="BI38" s="425"/>
      <c r="BJ38" s="425"/>
      <c r="BK38" s="425"/>
      <c r="BL38" s="425"/>
      <c r="BM38" s="425"/>
      <c r="BN38" s="440">
        <v>0</v>
      </c>
      <c r="BO38" s="441">
        <v>0</v>
      </c>
      <c r="BP38" s="453"/>
      <c r="BQ38" s="1"/>
      <c r="BS38" s="435">
        <f>IF(
OR(
CONCATENATE(BD38,BE38,BF38,BG38,BH38,BI38,BJ38,BK38,BL38,BM38,BN38,BO38)="",
AND(BD38&lt;&gt;"",BE38=""),
AND(BE38&lt;&gt;"",BF38=""),
AND(BF38&lt;&gt;"",BG38=""),
AND(BG38&lt;&gt;"",BH38=""),
AND(BH38&lt;&gt;"",BI38=""),
AND(BI38&lt;&gt;"",BJ38=""),
AND(BJ38&lt;&gt;"",BK38=""),
AND(BK38&lt;&gt;"",BL38=""),
AND(BL38&lt;&gt;"",BM38=""),
AND(BM38&lt;&gt;"",BN38=""),
AND(BN38&lt;&gt;"",BO38="")),
0,
CONCATENATE(BD38,BE38,BF38,BG38,BH38,BI38,BJ38,BK38,BL38,BM38,BN38,BO38)/1)</f>
        <v>0</v>
      </c>
    </row>
    <row r="39" spans="2:73" ht="3.75" customHeight="1" x14ac:dyDescent="0.15">
      <c r="B39" s="762"/>
      <c r="C39" s="763"/>
      <c r="D39" s="763"/>
      <c r="E39" s="763"/>
      <c r="F39" s="763"/>
      <c r="G39" s="763"/>
      <c r="H39" s="763"/>
      <c r="I39" s="763"/>
      <c r="J39" s="763"/>
      <c r="K39" s="763"/>
      <c r="L39" s="763"/>
      <c r="M39" s="763"/>
      <c r="N39" s="763"/>
      <c r="O39" s="763"/>
      <c r="P39" s="763"/>
      <c r="Q39" s="763"/>
      <c r="R39" s="763"/>
      <c r="S39" s="763"/>
      <c r="T39" s="763"/>
      <c r="U39" s="763"/>
      <c r="V39" s="763"/>
      <c r="W39" s="763"/>
      <c r="X39" s="763"/>
      <c r="Y39" s="763"/>
      <c r="Z39" s="763"/>
      <c r="AA39" s="763"/>
      <c r="AB39" s="763"/>
      <c r="AC39" s="763"/>
      <c r="AD39" s="763"/>
      <c r="AE39" s="763"/>
      <c r="AF39" s="763"/>
      <c r="AG39" s="763"/>
      <c r="AH39" s="763"/>
      <c r="AI39" s="763"/>
      <c r="AJ39" s="763"/>
      <c r="AK39" s="763"/>
      <c r="AL39" s="763"/>
      <c r="AM39" s="763"/>
      <c r="AN39" s="763"/>
      <c r="AO39" s="763"/>
      <c r="AP39" s="763"/>
      <c r="AQ39" s="763"/>
      <c r="AR39" s="763"/>
      <c r="AS39" s="763"/>
      <c r="AT39" s="763"/>
      <c r="AU39" s="763"/>
      <c r="AV39" s="763"/>
      <c r="AW39" s="763"/>
      <c r="AX39" s="763"/>
      <c r="AY39" s="763"/>
      <c r="AZ39" s="763"/>
      <c r="BA39" s="764"/>
      <c r="BB39" s="755"/>
      <c r="BC39" s="756"/>
      <c r="BD39" s="18"/>
      <c r="BE39" s="18"/>
      <c r="BF39" s="19"/>
      <c r="BG39" s="16"/>
      <c r="BH39" s="18"/>
      <c r="BI39" s="19"/>
      <c r="BJ39" s="16"/>
      <c r="BK39" s="18"/>
      <c r="BL39" s="19"/>
      <c r="BM39" s="16"/>
      <c r="BN39" s="18"/>
      <c r="BO39" s="35"/>
      <c r="BP39" s="453"/>
      <c r="BQ39" s="1"/>
    </row>
    <row r="40" spans="2:73" ht="30.75" customHeight="1" x14ac:dyDescent="0.15">
      <c r="B40" s="759" t="s">
        <v>21</v>
      </c>
      <c r="C40" s="760"/>
      <c r="D40" s="760"/>
      <c r="E40" s="760"/>
      <c r="F40" s="760"/>
      <c r="G40" s="760"/>
      <c r="H40" s="760"/>
      <c r="I40" s="760"/>
      <c r="J40" s="760"/>
      <c r="K40" s="760"/>
      <c r="L40" s="760"/>
      <c r="M40" s="760"/>
      <c r="N40" s="760"/>
      <c r="O40" s="760"/>
      <c r="P40" s="760"/>
      <c r="Q40" s="760"/>
      <c r="R40" s="760"/>
      <c r="S40" s="760"/>
      <c r="T40" s="760"/>
      <c r="U40" s="760"/>
      <c r="V40" s="760"/>
      <c r="W40" s="760"/>
      <c r="X40" s="760"/>
      <c r="Y40" s="760"/>
      <c r="Z40" s="760"/>
      <c r="AA40" s="760"/>
      <c r="AB40" s="760"/>
      <c r="AC40" s="760"/>
      <c r="AD40" s="760"/>
      <c r="AE40" s="760"/>
      <c r="AF40" s="760"/>
      <c r="AG40" s="760"/>
      <c r="AH40" s="760"/>
      <c r="AI40" s="760"/>
      <c r="AJ40" s="760"/>
      <c r="AK40" s="760"/>
      <c r="AL40" s="760"/>
      <c r="AM40" s="760"/>
      <c r="AN40" s="760"/>
      <c r="AO40" s="760"/>
      <c r="AP40" s="760"/>
      <c r="AQ40" s="760"/>
      <c r="AR40" s="760"/>
      <c r="AS40" s="760"/>
      <c r="AT40" s="760"/>
      <c r="AU40" s="760"/>
      <c r="AV40" s="760"/>
      <c r="AW40" s="760"/>
      <c r="AX40" s="760"/>
      <c r="AY40" s="760"/>
      <c r="AZ40" s="760"/>
      <c r="BA40" s="761"/>
      <c r="BB40" s="735" t="s">
        <v>30</v>
      </c>
      <c r="BC40" s="736"/>
      <c r="BD40" s="425"/>
      <c r="BE40" s="425"/>
      <c r="BF40" s="425"/>
      <c r="BG40" s="425"/>
      <c r="BH40" s="425"/>
      <c r="BI40" s="425"/>
      <c r="BJ40" s="425"/>
      <c r="BK40" s="425"/>
      <c r="BL40" s="425"/>
      <c r="BM40" s="425"/>
      <c r="BN40" s="440">
        <v>0</v>
      </c>
      <c r="BO40" s="441">
        <v>0</v>
      </c>
      <c r="BP40" s="453"/>
      <c r="BQ40" s="1"/>
      <c r="BS40" s="436" t="e">
        <f>IF(BS35-BS38&gt;0,BS35-BS38,0)</f>
        <v>#REF!</v>
      </c>
    </row>
    <row r="41" spans="2:73" ht="3.75" customHeight="1" x14ac:dyDescent="0.15">
      <c r="B41" s="762"/>
      <c r="C41" s="763"/>
      <c r="D41" s="763"/>
      <c r="E41" s="763"/>
      <c r="F41" s="763"/>
      <c r="G41" s="763"/>
      <c r="H41" s="763"/>
      <c r="I41" s="763"/>
      <c r="J41" s="763"/>
      <c r="K41" s="763"/>
      <c r="L41" s="763"/>
      <c r="M41" s="763"/>
      <c r="N41" s="763"/>
      <c r="O41" s="763"/>
      <c r="P41" s="763"/>
      <c r="Q41" s="763"/>
      <c r="R41" s="763"/>
      <c r="S41" s="763"/>
      <c r="T41" s="763"/>
      <c r="U41" s="763"/>
      <c r="V41" s="763"/>
      <c r="W41" s="763"/>
      <c r="X41" s="763"/>
      <c r="Y41" s="763"/>
      <c r="Z41" s="763"/>
      <c r="AA41" s="763"/>
      <c r="AB41" s="763"/>
      <c r="AC41" s="763"/>
      <c r="AD41" s="763"/>
      <c r="AE41" s="763"/>
      <c r="AF41" s="763"/>
      <c r="AG41" s="763"/>
      <c r="AH41" s="763"/>
      <c r="AI41" s="763"/>
      <c r="AJ41" s="763"/>
      <c r="AK41" s="763"/>
      <c r="AL41" s="763"/>
      <c r="AM41" s="763"/>
      <c r="AN41" s="763"/>
      <c r="AO41" s="763"/>
      <c r="AP41" s="763"/>
      <c r="AQ41" s="763"/>
      <c r="AR41" s="763"/>
      <c r="AS41" s="763"/>
      <c r="AT41" s="763"/>
      <c r="AU41" s="763"/>
      <c r="AV41" s="763"/>
      <c r="AW41" s="763"/>
      <c r="AX41" s="763"/>
      <c r="AY41" s="763"/>
      <c r="AZ41" s="763"/>
      <c r="BA41" s="764"/>
      <c r="BB41" s="755"/>
      <c r="BC41" s="756"/>
      <c r="BD41" s="18"/>
      <c r="BE41" s="18"/>
      <c r="BF41" s="19"/>
      <c r="BG41" s="16"/>
      <c r="BH41" s="18"/>
      <c r="BI41" s="19"/>
      <c r="BJ41" s="16"/>
      <c r="BK41" s="18"/>
      <c r="BL41" s="19"/>
      <c r="BM41" s="16"/>
      <c r="BN41" s="18"/>
      <c r="BO41" s="35"/>
      <c r="BP41" s="453"/>
      <c r="BQ41" s="1"/>
    </row>
    <row r="42" spans="2:73" ht="24" customHeight="1" x14ac:dyDescent="0.15">
      <c r="B42" s="765" t="s">
        <v>3</v>
      </c>
      <c r="C42" s="766"/>
      <c r="D42" s="730" t="s">
        <v>41</v>
      </c>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730"/>
      <c r="AM42" s="730"/>
      <c r="AN42" s="730"/>
      <c r="AO42" s="730"/>
      <c r="AP42" s="730"/>
      <c r="AQ42" s="730"/>
      <c r="AR42" s="730"/>
      <c r="AS42" s="730"/>
      <c r="AT42" s="730"/>
      <c r="AU42" s="730"/>
      <c r="AV42" s="730"/>
      <c r="AW42" s="730"/>
      <c r="AX42" s="730"/>
      <c r="AY42" s="730"/>
      <c r="AZ42" s="730"/>
      <c r="BA42" s="731"/>
      <c r="BB42" s="735" t="s">
        <v>31</v>
      </c>
      <c r="BC42" s="736"/>
      <c r="BD42" s="773"/>
      <c r="BE42" s="774"/>
      <c r="BF42" s="774"/>
      <c r="BG42" s="774"/>
      <c r="BH42" s="774"/>
      <c r="BI42" s="774"/>
      <c r="BJ42" s="774"/>
      <c r="BK42" s="698"/>
      <c r="BL42" s="425"/>
      <c r="BM42" s="425"/>
      <c r="BN42" s="739" t="s">
        <v>10</v>
      </c>
      <c r="BO42" s="740"/>
      <c r="BP42" s="453"/>
      <c r="BQ42" s="1"/>
      <c r="BS42" s="435">
        <f>IF(
OR(
CONCATENATE(BL42,BM42)="",
AND(BL42&lt;&gt;"",BM42="")),
0,
CONCATENATE(BL42,BM42)/1)</f>
        <v>0</v>
      </c>
    </row>
    <row r="43" spans="2:73" ht="3.75" customHeight="1" x14ac:dyDescent="0.15">
      <c r="B43" s="767"/>
      <c r="C43" s="768"/>
      <c r="D43" s="771"/>
      <c r="E43" s="771"/>
      <c r="F43" s="771"/>
      <c r="G43" s="771"/>
      <c r="H43" s="771"/>
      <c r="I43" s="771"/>
      <c r="J43" s="771"/>
      <c r="K43" s="771"/>
      <c r="L43" s="771"/>
      <c r="M43" s="771"/>
      <c r="N43" s="771"/>
      <c r="O43" s="771"/>
      <c r="P43" s="771"/>
      <c r="Q43" s="771"/>
      <c r="R43" s="771"/>
      <c r="S43" s="771"/>
      <c r="T43" s="771"/>
      <c r="U43" s="771"/>
      <c r="V43" s="771"/>
      <c r="W43" s="771"/>
      <c r="X43" s="771"/>
      <c r="Y43" s="771"/>
      <c r="Z43" s="771"/>
      <c r="AA43" s="771"/>
      <c r="AB43" s="771"/>
      <c r="AC43" s="771"/>
      <c r="AD43" s="771"/>
      <c r="AE43" s="771"/>
      <c r="AF43" s="771"/>
      <c r="AG43" s="771"/>
      <c r="AH43" s="771"/>
      <c r="AI43" s="771"/>
      <c r="AJ43" s="771"/>
      <c r="AK43" s="771"/>
      <c r="AL43" s="771"/>
      <c r="AM43" s="771"/>
      <c r="AN43" s="771"/>
      <c r="AO43" s="771"/>
      <c r="AP43" s="771"/>
      <c r="AQ43" s="771"/>
      <c r="AR43" s="771"/>
      <c r="AS43" s="771"/>
      <c r="AT43" s="771"/>
      <c r="AU43" s="771"/>
      <c r="AV43" s="771"/>
      <c r="AW43" s="771"/>
      <c r="AX43" s="771"/>
      <c r="AY43" s="771"/>
      <c r="AZ43" s="771"/>
      <c r="BA43" s="772"/>
      <c r="BB43" s="755"/>
      <c r="BC43" s="756"/>
      <c r="BD43" s="741"/>
      <c r="BE43" s="775"/>
      <c r="BF43" s="775"/>
      <c r="BG43" s="775"/>
      <c r="BH43" s="775"/>
      <c r="BI43" s="775"/>
      <c r="BJ43" s="775"/>
      <c r="BK43" s="776"/>
      <c r="BL43" s="18"/>
      <c r="BM43" s="19"/>
      <c r="BN43" s="741"/>
      <c r="BO43" s="742"/>
      <c r="BP43" s="453"/>
      <c r="BQ43" s="1"/>
    </row>
    <row r="44" spans="2:73" ht="13.5" customHeight="1" x14ac:dyDescent="0.15">
      <c r="B44" s="767"/>
      <c r="C44" s="768"/>
      <c r="D44" s="743" t="str">
        <f>IF(BU44=0,"",BU44)</f>
        <v/>
      </c>
      <c r="E44" s="744"/>
      <c r="F44" s="744"/>
      <c r="G44" s="744"/>
      <c r="H44" s="744"/>
      <c r="I44" s="744"/>
      <c r="J44" s="744"/>
      <c r="K44" s="744"/>
      <c r="L44" s="744"/>
      <c r="M44" s="744"/>
      <c r="N44" s="744"/>
      <c r="O44" s="744"/>
      <c r="P44" s="744"/>
      <c r="Q44" s="744"/>
      <c r="R44" s="744"/>
      <c r="S44" s="744"/>
      <c r="T44" s="744"/>
      <c r="U44" s="744"/>
      <c r="V44" s="749" t="s">
        <v>54</v>
      </c>
      <c r="W44" s="749"/>
      <c r="X44" s="749"/>
      <c r="Y44" s="752" t="s">
        <v>31</v>
      </c>
      <c r="Z44" s="752"/>
      <c r="AA44" s="75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3"/>
      <c r="BB44" s="735" t="s">
        <v>32</v>
      </c>
      <c r="BC44" s="736"/>
      <c r="BD44" s="757"/>
      <c r="BE44" s="559"/>
      <c r="BF44" s="559"/>
      <c r="BG44" s="559"/>
      <c r="BH44" s="559"/>
      <c r="BI44" s="559"/>
      <c r="BJ44" s="559"/>
      <c r="BK44" s="559"/>
      <c r="BL44" s="559"/>
      <c r="BM44" s="559"/>
      <c r="BN44" s="722">
        <v>0</v>
      </c>
      <c r="BO44" s="724">
        <v>0</v>
      </c>
      <c r="BP44" s="453"/>
      <c r="BQ44" s="1"/>
      <c r="BS44" s="533">
        <f>ROUNDDOWN(BU44*BS42/12,-2)</f>
        <v>0</v>
      </c>
      <c r="BU44" s="726">
        <f>IF(AND(BS19&gt;5000000000,BS55&gt;50),3000000,
IF(AND(BS19&gt;1000000000,BS55&gt;50),1750000,
IF(AND(BS19&gt;1000000000,BS55&lt;=50),410000,
IF(AND(BS19&gt;100000000,BS55&gt;50),400000,
IF(AND(BS19&gt;100000000,BS55&lt;=50),160000,
IF(AND(BS19&gt;10000000,BS55&gt;50),150000,
IF(AND(BS19&gt;10000000,BS55&lt;=50),130000,0
)))))))
+IF(AND(BS19=0,BS55=0),0,
IF(AND(BS19&lt;=10000000,BS55&gt;50),120000,
IF(AND(BS19&lt;=10000000,BS55&lt;=50),50000,0)))</f>
        <v>0</v>
      </c>
    </row>
    <row r="45" spans="2:73" ht="9.75" customHeight="1" x14ac:dyDescent="0.15">
      <c r="B45" s="767"/>
      <c r="C45" s="768"/>
      <c r="D45" s="745"/>
      <c r="E45" s="746"/>
      <c r="F45" s="746"/>
      <c r="G45" s="746"/>
      <c r="H45" s="746"/>
      <c r="I45" s="746"/>
      <c r="J45" s="746"/>
      <c r="K45" s="746"/>
      <c r="L45" s="746"/>
      <c r="M45" s="746"/>
      <c r="N45" s="746"/>
      <c r="O45" s="746"/>
      <c r="P45" s="746"/>
      <c r="Q45" s="746"/>
      <c r="R45" s="746"/>
      <c r="S45" s="746"/>
      <c r="T45" s="746"/>
      <c r="U45" s="746"/>
      <c r="V45" s="750"/>
      <c r="W45" s="750"/>
      <c r="X45" s="750"/>
      <c r="Y45" s="727">
        <v>12</v>
      </c>
      <c r="Z45" s="727"/>
      <c r="AA45" s="727"/>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5"/>
      <c r="BB45" s="753"/>
      <c r="BC45" s="754"/>
      <c r="BD45" s="758"/>
      <c r="BE45" s="484"/>
      <c r="BF45" s="484"/>
      <c r="BG45" s="484"/>
      <c r="BH45" s="484"/>
      <c r="BI45" s="484"/>
      <c r="BJ45" s="484"/>
      <c r="BK45" s="484"/>
      <c r="BL45" s="484"/>
      <c r="BM45" s="484" t="str">
        <f>IF(OR(BS45="",BS45&lt;100),"",MID(BS45,LEN(BS45)-2,1))</f>
        <v/>
      </c>
      <c r="BN45" s="723"/>
      <c r="BO45" s="725"/>
      <c r="BP45" s="453"/>
      <c r="BQ45" s="1"/>
      <c r="BS45" s="533"/>
      <c r="BU45" s="726"/>
    </row>
    <row r="46" spans="2:73" ht="3.95" customHeight="1" x14ac:dyDescent="0.15">
      <c r="B46" s="769"/>
      <c r="C46" s="770"/>
      <c r="D46" s="747"/>
      <c r="E46" s="748"/>
      <c r="F46" s="748"/>
      <c r="G46" s="748"/>
      <c r="H46" s="748"/>
      <c r="I46" s="748"/>
      <c r="J46" s="748"/>
      <c r="K46" s="748"/>
      <c r="L46" s="748"/>
      <c r="M46" s="748"/>
      <c r="N46" s="748"/>
      <c r="O46" s="748"/>
      <c r="P46" s="748"/>
      <c r="Q46" s="748"/>
      <c r="R46" s="748"/>
      <c r="S46" s="748"/>
      <c r="T46" s="748"/>
      <c r="U46" s="748"/>
      <c r="V46" s="751"/>
      <c r="W46" s="751"/>
      <c r="X46" s="751"/>
      <c r="Y46" s="728"/>
      <c r="Z46" s="728"/>
      <c r="AA46" s="728"/>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7"/>
      <c r="BB46" s="755"/>
      <c r="BC46" s="756"/>
      <c r="BD46" s="18"/>
      <c r="BE46" s="18"/>
      <c r="BF46" s="19"/>
      <c r="BG46" s="16"/>
      <c r="BH46" s="18"/>
      <c r="BI46" s="19"/>
      <c r="BJ46" s="16"/>
      <c r="BK46" s="18"/>
      <c r="BL46" s="19"/>
      <c r="BM46" s="16"/>
      <c r="BN46" s="18"/>
      <c r="BO46" s="35"/>
      <c r="BP46" s="453"/>
      <c r="BQ46" s="1"/>
    </row>
    <row r="47" spans="2:73" ht="24" customHeight="1" x14ac:dyDescent="0.15">
      <c r="B47" s="729" t="s">
        <v>4</v>
      </c>
      <c r="C47" s="730"/>
      <c r="D47" s="730"/>
      <c r="E47" s="730"/>
      <c r="F47" s="730"/>
      <c r="G47" s="730"/>
      <c r="H47" s="730"/>
      <c r="I47" s="730"/>
      <c r="J47" s="730"/>
      <c r="K47" s="730"/>
      <c r="L47" s="730"/>
      <c r="M47" s="730"/>
      <c r="N47" s="730"/>
      <c r="O47" s="730"/>
      <c r="P47" s="730"/>
      <c r="Q47" s="730"/>
      <c r="R47" s="730"/>
      <c r="S47" s="730"/>
      <c r="T47" s="730"/>
      <c r="U47" s="730"/>
      <c r="V47" s="730"/>
      <c r="W47" s="730"/>
      <c r="X47" s="730"/>
      <c r="Y47" s="730"/>
      <c r="Z47" s="730"/>
      <c r="AA47" s="730"/>
      <c r="AB47" s="730"/>
      <c r="AC47" s="730"/>
      <c r="AD47" s="730"/>
      <c r="AE47" s="730"/>
      <c r="AF47" s="730"/>
      <c r="AG47" s="730"/>
      <c r="AH47" s="730"/>
      <c r="AI47" s="730"/>
      <c r="AJ47" s="730"/>
      <c r="AK47" s="730"/>
      <c r="AL47" s="730"/>
      <c r="AM47" s="730"/>
      <c r="AN47" s="730"/>
      <c r="AO47" s="730"/>
      <c r="AP47" s="730"/>
      <c r="AQ47" s="730"/>
      <c r="AR47" s="730"/>
      <c r="AS47" s="730"/>
      <c r="AT47" s="730"/>
      <c r="AU47" s="730"/>
      <c r="AV47" s="730"/>
      <c r="AW47" s="730"/>
      <c r="AX47" s="730"/>
      <c r="AY47" s="730"/>
      <c r="AZ47" s="730"/>
      <c r="BA47" s="731"/>
      <c r="BB47" s="735" t="s">
        <v>33</v>
      </c>
      <c r="BC47" s="736"/>
      <c r="BD47" s="425"/>
      <c r="BE47" s="425"/>
      <c r="BF47" s="425"/>
      <c r="BG47" s="425"/>
      <c r="BH47" s="425"/>
      <c r="BI47" s="425"/>
      <c r="BJ47" s="425"/>
      <c r="BK47" s="425"/>
      <c r="BL47" s="425"/>
      <c r="BM47" s="425"/>
      <c r="BN47" s="440">
        <v>0</v>
      </c>
      <c r="BO47" s="441">
        <v>0</v>
      </c>
      <c r="BP47" s="453"/>
      <c r="BQ47" s="1"/>
      <c r="BS47" s="436" t="e">
        <f>BS40+BS44</f>
        <v>#REF!</v>
      </c>
    </row>
    <row r="48" spans="2:73" ht="3.95" customHeight="1" thickBot="1" x14ac:dyDescent="0.2">
      <c r="B48" s="732"/>
      <c r="C48" s="733"/>
      <c r="D48" s="733"/>
      <c r="E48" s="733"/>
      <c r="F48" s="733"/>
      <c r="G48" s="733"/>
      <c r="H48" s="733"/>
      <c r="I48" s="733"/>
      <c r="J48" s="733"/>
      <c r="K48" s="733"/>
      <c r="L48" s="733"/>
      <c r="M48" s="733"/>
      <c r="N48" s="733"/>
      <c r="O48" s="733"/>
      <c r="P48" s="733"/>
      <c r="Q48" s="733"/>
      <c r="R48" s="733"/>
      <c r="S48" s="733"/>
      <c r="T48" s="733"/>
      <c r="U48" s="733"/>
      <c r="V48" s="733"/>
      <c r="W48" s="733"/>
      <c r="X48" s="733"/>
      <c r="Y48" s="733"/>
      <c r="Z48" s="733"/>
      <c r="AA48" s="733"/>
      <c r="AB48" s="733"/>
      <c r="AC48" s="733"/>
      <c r="AD48" s="733"/>
      <c r="AE48" s="733"/>
      <c r="AF48" s="733"/>
      <c r="AG48" s="733"/>
      <c r="AH48" s="733"/>
      <c r="AI48" s="733"/>
      <c r="AJ48" s="733"/>
      <c r="AK48" s="733"/>
      <c r="AL48" s="733"/>
      <c r="AM48" s="733"/>
      <c r="AN48" s="733"/>
      <c r="AO48" s="733"/>
      <c r="AP48" s="733"/>
      <c r="AQ48" s="733"/>
      <c r="AR48" s="733"/>
      <c r="AS48" s="733"/>
      <c r="AT48" s="733"/>
      <c r="AU48" s="733"/>
      <c r="AV48" s="733"/>
      <c r="AW48" s="733"/>
      <c r="AX48" s="733"/>
      <c r="AY48" s="733"/>
      <c r="AZ48" s="733"/>
      <c r="BA48" s="734"/>
      <c r="BB48" s="737"/>
      <c r="BC48" s="738"/>
      <c r="BD48" s="48" t="str">
        <f>IF(OR(BS48="",BS48&lt;100000000000),"",MID(BS48,LEN(BS48)-11,1))</f>
        <v/>
      </c>
      <c r="BE48" s="49" t="str">
        <f>IF(OR(BS48="",BS48&lt;10000000000),"",MID(BS48,LEN(BS48)-10,1))</f>
        <v/>
      </c>
      <c r="BF48" s="50" t="str">
        <f>IF(OR(BS48="",BS48&lt;1000000000),"",MID(BS48,LEN(BS48)-9,1))</f>
        <v/>
      </c>
      <c r="BG48" s="48" t="str">
        <f>IF(OR(BS48="",BS48&lt;100000000),"",MID(BS48,LEN(BS48)-8,1))</f>
        <v/>
      </c>
      <c r="BH48" s="49" t="str">
        <f>IF(OR(BS48="",BS48&lt;10000000),"",MID(BS48,LEN(BS48)-7,1))</f>
        <v/>
      </c>
      <c r="BI48" s="50" t="str">
        <f>IF(OR(BS48="",BS48&lt;1000000),"",MID(BS48,LEN(BS48)-6,1))</f>
        <v/>
      </c>
      <c r="BJ48" s="48" t="str">
        <f>IF(OR(BS48="",BS48&lt;100000),"",MID(BS48,LEN(BS48)-5,1))</f>
        <v/>
      </c>
      <c r="BK48" s="49" t="str">
        <f>IF(OR(BS48="",BS48&lt;10000),"",MID(BS48,LEN(BS48)-4,1))</f>
        <v/>
      </c>
      <c r="BL48" s="50" t="str">
        <f>IF(OR(BS48="",BS48&lt;1000),"",MID(BS48,LEN(BS48)-3,1))</f>
        <v/>
      </c>
      <c r="BM48" s="48" t="str">
        <f>IF(OR(BS48="",BS48&lt;100),"",MID(BS48,LEN(BS48)-2,1))</f>
        <v/>
      </c>
      <c r="BN48" s="49"/>
      <c r="BO48" s="51"/>
      <c r="BP48" s="453"/>
      <c r="BQ48" s="1"/>
    </row>
    <row r="49" spans="2:71" ht="14.1" customHeight="1" thickTop="1" x14ac:dyDescent="0.15">
      <c r="B49" s="709" t="s">
        <v>42</v>
      </c>
      <c r="C49" s="710"/>
      <c r="D49" s="710"/>
      <c r="E49" s="710"/>
      <c r="F49" s="710"/>
      <c r="G49" s="710"/>
      <c r="H49" s="710"/>
      <c r="I49" s="710"/>
      <c r="J49" s="710"/>
      <c r="K49" s="710"/>
      <c r="L49" s="710"/>
      <c r="M49" s="710"/>
      <c r="N49" s="710"/>
      <c r="O49" s="710"/>
      <c r="P49" s="710"/>
      <c r="Q49" s="710"/>
      <c r="R49" s="710"/>
      <c r="S49" s="710"/>
      <c r="T49" s="710"/>
      <c r="U49" s="710"/>
      <c r="V49" s="710"/>
      <c r="W49" s="710"/>
      <c r="X49" s="710"/>
      <c r="Y49" s="710"/>
      <c r="Z49" s="710"/>
      <c r="AA49" s="710"/>
      <c r="AB49" s="710"/>
      <c r="AC49" s="710"/>
      <c r="AD49" s="710"/>
      <c r="AE49" s="710"/>
      <c r="AF49" s="710"/>
      <c r="AG49" s="710"/>
      <c r="AH49" s="710"/>
      <c r="AI49" s="710"/>
      <c r="AJ49" s="710"/>
      <c r="AK49" s="710"/>
      <c r="AL49" s="710"/>
      <c r="AM49" s="710"/>
      <c r="AN49" s="710"/>
      <c r="AO49" s="710"/>
      <c r="AP49" s="710"/>
      <c r="AQ49" s="710"/>
      <c r="AR49" s="710"/>
      <c r="AS49" s="710"/>
      <c r="AT49" s="710"/>
      <c r="AU49" s="710"/>
      <c r="AV49" s="710"/>
      <c r="AW49" s="710"/>
      <c r="AX49" s="710"/>
      <c r="AY49" s="710"/>
      <c r="AZ49" s="710"/>
      <c r="BA49" s="710"/>
      <c r="BB49" s="710"/>
      <c r="BC49" s="710"/>
      <c r="BD49" s="710"/>
      <c r="BE49" s="710"/>
      <c r="BF49" s="710"/>
      <c r="BG49" s="711"/>
      <c r="BH49" s="712" t="s">
        <v>51</v>
      </c>
      <c r="BI49" s="713"/>
      <c r="BJ49" s="713"/>
      <c r="BK49" s="713"/>
      <c r="BL49" s="713"/>
      <c r="BM49" s="713"/>
      <c r="BN49" s="713"/>
      <c r="BO49" s="714"/>
      <c r="BP49" s="453"/>
      <c r="BQ49" s="1"/>
    </row>
    <row r="50" spans="2:71" ht="14.1" customHeight="1" x14ac:dyDescent="0.15">
      <c r="B50" s="718" t="s">
        <v>47</v>
      </c>
      <c r="C50" s="719"/>
      <c r="D50" s="719"/>
      <c r="E50" s="719"/>
      <c r="F50" s="719"/>
      <c r="G50" s="719"/>
      <c r="H50" s="719"/>
      <c r="I50" s="719"/>
      <c r="J50" s="719"/>
      <c r="K50" s="719"/>
      <c r="L50" s="719"/>
      <c r="M50" s="719"/>
      <c r="N50" s="719"/>
      <c r="O50" s="719"/>
      <c r="P50" s="719"/>
      <c r="Q50" s="719"/>
      <c r="R50" s="719"/>
      <c r="S50" s="719"/>
      <c r="T50" s="719"/>
      <c r="U50" s="719"/>
      <c r="V50" s="719"/>
      <c r="W50" s="720"/>
      <c r="X50" s="721" t="s">
        <v>2</v>
      </c>
      <c r="Y50" s="719"/>
      <c r="Z50" s="719"/>
      <c r="AA50" s="719"/>
      <c r="AB50" s="719"/>
      <c r="AC50" s="719"/>
      <c r="AD50" s="719"/>
      <c r="AE50" s="719"/>
      <c r="AF50" s="719"/>
      <c r="AG50" s="719"/>
      <c r="AH50" s="719"/>
      <c r="AI50" s="719"/>
      <c r="AJ50" s="719"/>
      <c r="AK50" s="719"/>
      <c r="AL50" s="719"/>
      <c r="AM50" s="719"/>
      <c r="AN50" s="719"/>
      <c r="AO50" s="719"/>
      <c r="AP50" s="719"/>
      <c r="AQ50" s="719"/>
      <c r="AR50" s="719"/>
      <c r="AS50" s="719"/>
      <c r="AT50" s="719"/>
      <c r="AU50" s="719"/>
      <c r="AV50" s="719"/>
      <c r="AW50" s="719"/>
      <c r="AX50" s="719"/>
      <c r="AY50" s="719"/>
      <c r="AZ50" s="719"/>
      <c r="BA50" s="719"/>
      <c r="BB50" s="719"/>
      <c r="BC50" s="719"/>
      <c r="BD50" s="719"/>
      <c r="BE50" s="719"/>
      <c r="BF50" s="719"/>
      <c r="BG50" s="720"/>
      <c r="BH50" s="715"/>
      <c r="BI50" s="716"/>
      <c r="BJ50" s="716"/>
      <c r="BK50" s="716"/>
      <c r="BL50" s="716"/>
      <c r="BM50" s="716"/>
      <c r="BN50" s="716"/>
      <c r="BO50" s="717"/>
      <c r="BP50" s="453"/>
      <c r="BQ50" s="1"/>
    </row>
    <row r="51" spans="2:71" ht="21" customHeight="1" x14ac:dyDescent="0.15">
      <c r="B51" s="682"/>
      <c r="C51" s="683"/>
      <c r="D51" s="683"/>
      <c r="E51" s="683"/>
      <c r="F51" s="683"/>
      <c r="G51" s="683"/>
      <c r="H51" s="683"/>
      <c r="I51" s="683"/>
      <c r="J51" s="683"/>
      <c r="K51" s="683"/>
      <c r="L51" s="683"/>
      <c r="M51" s="683"/>
      <c r="N51" s="683"/>
      <c r="O51" s="683"/>
      <c r="P51" s="683"/>
      <c r="Q51" s="683"/>
      <c r="R51" s="683"/>
      <c r="S51" s="683"/>
      <c r="T51" s="683"/>
      <c r="U51" s="683"/>
      <c r="V51" s="683"/>
      <c r="W51" s="684"/>
      <c r="X51" s="685"/>
      <c r="Y51" s="686"/>
      <c r="Z51" s="686"/>
      <c r="AA51" s="686"/>
      <c r="AB51" s="686"/>
      <c r="AC51" s="686"/>
      <c r="AD51" s="686"/>
      <c r="AE51" s="686"/>
      <c r="AF51" s="686"/>
      <c r="AG51" s="686"/>
      <c r="AH51" s="686"/>
      <c r="AI51" s="686"/>
      <c r="AJ51" s="686"/>
      <c r="AK51" s="686"/>
      <c r="AL51" s="686"/>
      <c r="AM51" s="686"/>
      <c r="AN51" s="686"/>
      <c r="AO51" s="686"/>
      <c r="AP51" s="686"/>
      <c r="AQ51" s="686"/>
      <c r="AR51" s="686"/>
      <c r="AS51" s="686"/>
      <c r="AT51" s="686"/>
      <c r="AU51" s="686"/>
      <c r="AV51" s="686"/>
      <c r="AW51" s="686"/>
      <c r="AX51" s="686"/>
      <c r="AY51" s="686"/>
      <c r="AZ51" s="686"/>
      <c r="BA51" s="686"/>
      <c r="BB51" s="686"/>
      <c r="BC51" s="686"/>
      <c r="BD51" s="686"/>
      <c r="BE51" s="686"/>
      <c r="BF51" s="686"/>
      <c r="BG51" s="687"/>
      <c r="BH51" s="425"/>
      <c r="BI51" s="425"/>
      <c r="BJ51" s="424"/>
      <c r="BK51" s="424"/>
      <c r="BL51" s="424"/>
      <c r="BM51" s="425"/>
      <c r="BN51" s="425"/>
      <c r="BO51" s="423"/>
      <c r="BP51" s="453"/>
      <c r="BQ51" s="1"/>
      <c r="BS51" s="435">
        <f>IF(
OR(
CONCATENATE(BH51,BI51,BJ51,BK51,BL51,BM51,BN51,BO51)="",
AND(BH51&lt;&gt;"",BI51=""),
AND(BI51&lt;&gt;"",BJ51=""),
AND(BJ51&lt;&gt;"",BK51=""),
AND(BK51&lt;&gt;"",BL51=""),
AND(BL51&lt;&gt;"",BM51=""),
AND(BM51&lt;&gt;"",BN51=""),
AND(BN51&lt;&gt;"",BO51="")),
0,
CONCATENATE(BH51,BI51,BJ51,BK51,BL51,BM51,BN51,BO51))</f>
        <v>0</v>
      </c>
    </row>
    <row r="52" spans="2:71" ht="4.5" customHeight="1" x14ac:dyDescent="0.15">
      <c r="B52" s="682"/>
      <c r="C52" s="683"/>
      <c r="D52" s="683"/>
      <c r="E52" s="683"/>
      <c r="F52" s="683"/>
      <c r="G52" s="683"/>
      <c r="H52" s="683"/>
      <c r="I52" s="683"/>
      <c r="J52" s="683"/>
      <c r="K52" s="683"/>
      <c r="L52" s="683"/>
      <c r="M52" s="683"/>
      <c r="N52" s="683"/>
      <c r="O52" s="683"/>
      <c r="P52" s="683"/>
      <c r="Q52" s="683"/>
      <c r="R52" s="683"/>
      <c r="S52" s="683"/>
      <c r="T52" s="683"/>
      <c r="U52" s="683"/>
      <c r="V52" s="683"/>
      <c r="W52" s="684"/>
      <c r="X52" s="688"/>
      <c r="Y52" s="689"/>
      <c r="Z52" s="689"/>
      <c r="AA52" s="689"/>
      <c r="AB52" s="689"/>
      <c r="AC52" s="689"/>
      <c r="AD52" s="689"/>
      <c r="AE52" s="689"/>
      <c r="AF52" s="689"/>
      <c r="AG52" s="689"/>
      <c r="AH52" s="689"/>
      <c r="AI52" s="689"/>
      <c r="AJ52" s="689"/>
      <c r="AK52" s="689"/>
      <c r="AL52" s="689"/>
      <c r="AM52" s="689"/>
      <c r="AN52" s="689"/>
      <c r="AO52" s="689"/>
      <c r="AP52" s="689"/>
      <c r="AQ52" s="689"/>
      <c r="AR52" s="689"/>
      <c r="AS52" s="689"/>
      <c r="AT52" s="689"/>
      <c r="AU52" s="689"/>
      <c r="AV52" s="689"/>
      <c r="AW52" s="689"/>
      <c r="AX52" s="689"/>
      <c r="AY52" s="689"/>
      <c r="AZ52" s="689"/>
      <c r="BA52" s="689"/>
      <c r="BB52" s="689"/>
      <c r="BC52" s="689"/>
      <c r="BD52" s="689"/>
      <c r="BE52" s="689"/>
      <c r="BF52" s="689"/>
      <c r="BG52" s="690"/>
      <c r="BH52" s="18"/>
      <c r="BI52" s="18"/>
      <c r="BJ52" s="18"/>
      <c r="BK52" s="18"/>
      <c r="BL52" s="18"/>
      <c r="BM52" s="18"/>
      <c r="BN52" s="18"/>
      <c r="BO52" s="35"/>
      <c r="BP52" s="453"/>
      <c r="BQ52" s="1"/>
    </row>
    <row r="53" spans="2:71" ht="21" customHeight="1" x14ac:dyDescent="0.15">
      <c r="B53" s="682"/>
      <c r="C53" s="683"/>
      <c r="D53" s="683"/>
      <c r="E53" s="683"/>
      <c r="F53" s="683"/>
      <c r="G53" s="683"/>
      <c r="H53" s="683"/>
      <c r="I53" s="683"/>
      <c r="J53" s="683"/>
      <c r="K53" s="683"/>
      <c r="L53" s="683"/>
      <c r="M53" s="683"/>
      <c r="N53" s="683"/>
      <c r="O53" s="683"/>
      <c r="P53" s="683"/>
      <c r="Q53" s="683"/>
      <c r="R53" s="683"/>
      <c r="S53" s="683"/>
      <c r="T53" s="683"/>
      <c r="U53" s="683"/>
      <c r="V53" s="683"/>
      <c r="W53" s="684"/>
      <c r="X53" s="685"/>
      <c r="Y53" s="686"/>
      <c r="Z53" s="686"/>
      <c r="AA53" s="686"/>
      <c r="AB53" s="686"/>
      <c r="AC53" s="686"/>
      <c r="AD53" s="686"/>
      <c r="AE53" s="686"/>
      <c r="AF53" s="686"/>
      <c r="AG53" s="686"/>
      <c r="AH53" s="686"/>
      <c r="AI53" s="686"/>
      <c r="AJ53" s="686"/>
      <c r="AK53" s="686"/>
      <c r="AL53" s="686"/>
      <c r="AM53" s="686"/>
      <c r="AN53" s="686"/>
      <c r="AO53" s="686"/>
      <c r="AP53" s="686"/>
      <c r="AQ53" s="686"/>
      <c r="AR53" s="686"/>
      <c r="AS53" s="686"/>
      <c r="AT53" s="686"/>
      <c r="AU53" s="686"/>
      <c r="AV53" s="686"/>
      <c r="AW53" s="686"/>
      <c r="AX53" s="686"/>
      <c r="AY53" s="686"/>
      <c r="AZ53" s="686"/>
      <c r="BA53" s="686"/>
      <c r="BB53" s="686"/>
      <c r="BC53" s="686"/>
      <c r="BD53" s="686"/>
      <c r="BE53" s="686"/>
      <c r="BF53" s="686"/>
      <c r="BG53" s="687"/>
      <c r="BH53" s="425"/>
      <c r="BI53" s="425"/>
      <c r="BJ53" s="424"/>
      <c r="BK53" s="424"/>
      <c r="BL53" s="424"/>
      <c r="BM53" s="425"/>
      <c r="BN53" s="425"/>
      <c r="BO53" s="423"/>
      <c r="BP53" s="453"/>
      <c r="BQ53" s="1"/>
      <c r="BS53" s="435">
        <f>IF(
OR(
CONCATENATE(BH53,BI53,BJ53,BK53,BL53,BM53,BN53,BO53)="",
AND(BH53&lt;&gt;"",BI53=""),
AND(BI53&lt;&gt;"",BJ53=""),
AND(BJ53&lt;&gt;"",BK53=""),
AND(BK53&lt;&gt;"",BL53=""),
AND(BL53&lt;&gt;"",BM53=""),
AND(BM53&lt;&gt;"",BN53=""),
AND(BN53&lt;&gt;"",BO53="")),
0,
CONCATENATE(BH53,BI53,BJ53,BK53,BL53,BM53,BN53,BO53)/1)</f>
        <v>0</v>
      </c>
    </row>
    <row r="54" spans="2:71" ht="3.95" customHeight="1" x14ac:dyDescent="0.15">
      <c r="B54" s="682"/>
      <c r="C54" s="683"/>
      <c r="D54" s="683"/>
      <c r="E54" s="683"/>
      <c r="F54" s="683"/>
      <c r="G54" s="683"/>
      <c r="H54" s="683"/>
      <c r="I54" s="683"/>
      <c r="J54" s="683"/>
      <c r="K54" s="683"/>
      <c r="L54" s="683"/>
      <c r="M54" s="683"/>
      <c r="N54" s="683"/>
      <c r="O54" s="683"/>
      <c r="P54" s="683"/>
      <c r="Q54" s="683"/>
      <c r="R54" s="683"/>
      <c r="S54" s="683"/>
      <c r="T54" s="683"/>
      <c r="U54" s="683"/>
      <c r="V54" s="683"/>
      <c r="W54" s="684"/>
      <c r="X54" s="688"/>
      <c r="Y54" s="689"/>
      <c r="Z54" s="689"/>
      <c r="AA54" s="689"/>
      <c r="AB54" s="689"/>
      <c r="AC54" s="689"/>
      <c r="AD54" s="689"/>
      <c r="AE54" s="689"/>
      <c r="AF54" s="689"/>
      <c r="AG54" s="689"/>
      <c r="AH54" s="689"/>
      <c r="AI54" s="689"/>
      <c r="AJ54" s="689"/>
      <c r="AK54" s="689"/>
      <c r="AL54" s="689"/>
      <c r="AM54" s="689"/>
      <c r="AN54" s="689"/>
      <c r="AO54" s="689"/>
      <c r="AP54" s="689"/>
      <c r="AQ54" s="689"/>
      <c r="AR54" s="689"/>
      <c r="AS54" s="689"/>
      <c r="AT54" s="689"/>
      <c r="AU54" s="689"/>
      <c r="AV54" s="689"/>
      <c r="AW54" s="689"/>
      <c r="AX54" s="689"/>
      <c r="AY54" s="689"/>
      <c r="AZ54" s="689"/>
      <c r="BA54" s="689"/>
      <c r="BB54" s="689"/>
      <c r="BC54" s="689"/>
      <c r="BD54" s="689"/>
      <c r="BE54" s="689"/>
      <c r="BF54" s="689"/>
      <c r="BG54" s="690"/>
      <c r="BH54" s="18"/>
      <c r="BI54" s="18"/>
      <c r="BJ54" s="18"/>
      <c r="BK54" s="18"/>
      <c r="BL54" s="18"/>
      <c r="BM54" s="18"/>
      <c r="BN54" s="18"/>
      <c r="BO54" s="35"/>
      <c r="BP54" s="453"/>
      <c r="BQ54" s="1"/>
    </row>
    <row r="55" spans="2:71" ht="21" customHeight="1" x14ac:dyDescent="0.15">
      <c r="B55" s="691" t="s">
        <v>43</v>
      </c>
      <c r="C55" s="692"/>
      <c r="D55" s="692"/>
      <c r="E55" s="692"/>
      <c r="F55" s="692"/>
      <c r="G55" s="692"/>
      <c r="H55" s="692"/>
      <c r="I55" s="692"/>
      <c r="J55" s="692"/>
      <c r="K55" s="692"/>
      <c r="L55" s="692"/>
      <c r="M55" s="692"/>
      <c r="N55" s="692"/>
      <c r="O55" s="692"/>
      <c r="P55" s="692"/>
      <c r="Q55" s="692"/>
      <c r="R55" s="692"/>
      <c r="S55" s="692"/>
      <c r="T55" s="692"/>
      <c r="U55" s="692"/>
      <c r="V55" s="692"/>
      <c r="W55" s="692"/>
      <c r="X55" s="692"/>
      <c r="Y55" s="692"/>
      <c r="Z55" s="692"/>
      <c r="AA55" s="692"/>
      <c r="AB55" s="692"/>
      <c r="AC55" s="692"/>
      <c r="AD55" s="692"/>
      <c r="AE55" s="692"/>
      <c r="AF55" s="692"/>
      <c r="AG55" s="692"/>
      <c r="AH55" s="692"/>
      <c r="AI55" s="692"/>
      <c r="AJ55" s="692"/>
      <c r="AK55" s="692"/>
      <c r="AL55" s="692"/>
      <c r="AM55" s="692"/>
      <c r="AN55" s="692"/>
      <c r="AO55" s="692"/>
      <c r="AP55" s="692"/>
      <c r="AQ55" s="692"/>
      <c r="AR55" s="692"/>
      <c r="AS55" s="692"/>
      <c r="AT55" s="692"/>
      <c r="AU55" s="692"/>
      <c r="AV55" s="692"/>
      <c r="AW55" s="692"/>
      <c r="AX55" s="692"/>
      <c r="AY55" s="692"/>
      <c r="AZ55" s="692"/>
      <c r="BA55" s="692"/>
      <c r="BB55" s="692"/>
      <c r="BC55" s="692"/>
      <c r="BD55" s="692"/>
      <c r="BE55" s="693"/>
      <c r="BF55" s="697" t="s">
        <v>34</v>
      </c>
      <c r="BG55" s="698"/>
      <c r="BH55" s="424"/>
      <c r="BI55" s="424"/>
      <c r="BJ55" s="424"/>
      <c r="BK55" s="424"/>
      <c r="BL55" s="424"/>
      <c r="BM55" s="424"/>
      <c r="BN55" s="424"/>
      <c r="BO55" s="422"/>
      <c r="BP55" s="453"/>
      <c r="BQ55" s="1"/>
      <c r="BS55" s="436">
        <f>BS51+BS53</f>
        <v>0</v>
      </c>
    </row>
    <row r="56" spans="2:71" ht="3.95" customHeight="1" thickBot="1" x14ac:dyDescent="0.2">
      <c r="B56" s="694"/>
      <c r="C56" s="695"/>
      <c r="D56" s="695"/>
      <c r="E56" s="695"/>
      <c r="F56" s="695"/>
      <c r="G56" s="695"/>
      <c r="H56" s="695"/>
      <c r="I56" s="695"/>
      <c r="J56" s="695"/>
      <c r="K56" s="695"/>
      <c r="L56" s="695"/>
      <c r="M56" s="695"/>
      <c r="N56" s="695"/>
      <c r="O56" s="695"/>
      <c r="P56" s="695"/>
      <c r="Q56" s="695"/>
      <c r="R56" s="695"/>
      <c r="S56" s="695"/>
      <c r="T56" s="695"/>
      <c r="U56" s="695"/>
      <c r="V56" s="695"/>
      <c r="W56" s="695"/>
      <c r="X56" s="695"/>
      <c r="Y56" s="695"/>
      <c r="Z56" s="695"/>
      <c r="AA56" s="695"/>
      <c r="AB56" s="695"/>
      <c r="AC56" s="695"/>
      <c r="AD56" s="695"/>
      <c r="AE56" s="695"/>
      <c r="AF56" s="695"/>
      <c r="AG56" s="695"/>
      <c r="AH56" s="695"/>
      <c r="AI56" s="695"/>
      <c r="AJ56" s="695"/>
      <c r="AK56" s="695"/>
      <c r="AL56" s="695"/>
      <c r="AM56" s="695"/>
      <c r="AN56" s="695"/>
      <c r="AO56" s="695"/>
      <c r="AP56" s="695"/>
      <c r="AQ56" s="695"/>
      <c r="AR56" s="695"/>
      <c r="AS56" s="695"/>
      <c r="AT56" s="695"/>
      <c r="AU56" s="695"/>
      <c r="AV56" s="695"/>
      <c r="AW56" s="695"/>
      <c r="AX56" s="695"/>
      <c r="AY56" s="695"/>
      <c r="AZ56" s="695"/>
      <c r="BA56" s="695"/>
      <c r="BB56" s="695"/>
      <c r="BC56" s="695"/>
      <c r="BD56" s="695"/>
      <c r="BE56" s="696"/>
      <c r="BF56" s="699"/>
      <c r="BG56" s="700"/>
      <c r="BH56" s="368"/>
      <c r="BI56" s="368"/>
      <c r="BJ56" s="368"/>
      <c r="BK56" s="368"/>
      <c r="BL56" s="368"/>
      <c r="BM56" s="368"/>
      <c r="BN56" s="368"/>
      <c r="BO56" s="369"/>
      <c r="BP56" s="453"/>
      <c r="BQ56" s="1"/>
    </row>
    <row r="57" spans="2:71" ht="12" customHeight="1" thickTop="1" x14ac:dyDescent="0.15">
      <c r="B57" s="701" t="s">
        <v>133</v>
      </c>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2"/>
      <c r="AD57" s="702"/>
      <c r="AE57" s="703"/>
      <c r="AF57" s="669" t="s">
        <v>48</v>
      </c>
      <c r="AG57" s="670"/>
      <c r="AH57" s="670"/>
      <c r="AI57" s="670"/>
      <c r="AJ57" s="670"/>
      <c r="AK57" s="670"/>
      <c r="AL57" s="670"/>
      <c r="AM57" s="670"/>
      <c r="AN57" s="670"/>
      <c r="AO57" s="670"/>
      <c r="AP57" s="670"/>
      <c r="AQ57" s="670"/>
      <c r="AR57" s="670"/>
      <c r="AS57" s="670"/>
      <c r="AT57" s="670"/>
      <c r="AU57" s="670"/>
      <c r="AV57" s="670"/>
      <c r="AW57" s="670"/>
      <c r="AX57" s="708"/>
      <c r="AY57" s="678"/>
      <c r="AZ57" s="678"/>
      <c r="BA57" s="678"/>
      <c r="BB57" s="678"/>
      <c r="BC57" s="678"/>
      <c r="BD57" s="677" t="s">
        <v>9</v>
      </c>
      <c r="BE57" s="677"/>
      <c r="BF57" s="678"/>
      <c r="BG57" s="678"/>
      <c r="BH57" s="677" t="s">
        <v>106</v>
      </c>
      <c r="BI57" s="677"/>
      <c r="BJ57" s="678"/>
      <c r="BK57" s="678"/>
      <c r="BL57" s="677" t="s">
        <v>82</v>
      </c>
      <c r="BM57" s="677"/>
      <c r="BN57" s="677"/>
      <c r="BO57" s="381"/>
      <c r="BP57" s="453"/>
      <c r="BQ57" s="1"/>
    </row>
    <row r="58" spans="2:71" ht="12" customHeight="1" x14ac:dyDescent="0.15">
      <c r="B58" s="704"/>
      <c r="C58" s="705"/>
      <c r="D58" s="705"/>
      <c r="E58" s="705"/>
      <c r="F58" s="705"/>
      <c r="G58" s="705"/>
      <c r="H58" s="705"/>
      <c r="I58" s="705"/>
      <c r="J58" s="705"/>
      <c r="K58" s="705"/>
      <c r="L58" s="705"/>
      <c r="M58" s="705"/>
      <c r="N58" s="705"/>
      <c r="O58" s="705"/>
      <c r="P58" s="705"/>
      <c r="Q58" s="705"/>
      <c r="R58" s="706"/>
      <c r="S58" s="706"/>
      <c r="T58" s="706"/>
      <c r="U58" s="706"/>
      <c r="V58" s="706"/>
      <c r="W58" s="706"/>
      <c r="X58" s="706"/>
      <c r="Y58" s="706"/>
      <c r="Z58" s="706"/>
      <c r="AA58" s="706"/>
      <c r="AB58" s="706"/>
      <c r="AC58" s="706"/>
      <c r="AD58" s="706"/>
      <c r="AE58" s="707"/>
      <c r="AF58" s="558"/>
      <c r="AG58" s="504"/>
      <c r="AH58" s="504"/>
      <c r="AI58" s="504"/>
      <c r="AJ58" s="504"/>
      <c r="AK58" s="504"/>
      <c r="AL58" s="504"/>
      <c r="AM58" s="504"/>
      <c r="AN58" s="504"/>
      <c r="AO58" s="504"/>
      <c r="AP58" s="504"/>
      <c r="AQ58" s="504"/>
      <c r="AR58" s="504"/>
      <c r="AS58" s="504"/>
      <c r="AT58" s="504"/>
      <c r="AU58" s="504"/>
      <c r="AV58" s="504"/>
      <c r="AW58" s="504"/>
      <c r="AX58" s="679"/>
      <c r="AY58" s="680"/>
      <c r="AZ58" s="680"/>
      <c r="BA58" s="680"/>
      <c r="BB58" s="680"/>
      <c r="BC58" s="680"/>
      <c r="BD58" s="657" t="s">
        <v>9</v>
      </c>
      <c r="BE58" s="657"/>
      <c r="BF58" s="680"/>
      <c r="BG58" s="680"/>
      <c r="BH58" s="681" t="s">
        <v>10</v>
      </c>
      <c r="BI58" s="681"/>
      <c r="BJ58" s="680"/>
      <c r="BK58" s="680"/>
      <c r="BL58" s="681" t="s">
        <v>110</v>
      </c>
      <c r="BM58" s="681"/>
      <c r="BN58" s="681"/>
      <c r="BO58" s="379"/>
      <c r="BP58" s="453"/>
      <c r="BQ58" s="1"/>
    </row>
    <row r="59" spans="2:71" ht="12" customHeight="1" x14ac:dyDescent="0.15">
      <c r="B59" s="663" t="s">
        <v>123</v>
      </c>
      <c r="C59" s="664"/>
      <c r="D59" s="664"/>
      <c r="E59" s="664"/>
      <c r="F59" s="664"/>
      <c r="G59" s="664"/>
      <c r="H59" s="664"/>
      <c r="I59" s="664"/>
      <c r="J59" s="664"/>
      <c r="K59" s="664"/>
      <c r="L59" s="664"/>
      <c r="M59" s="664"/>
      <c r="N59" s="664"/>
      <c r="O59" s="664"/>
      <c r="P59" s="664"/>
      <c r="Q59" s="665"/>
      <c r="R59" s="669" t="s">
        <v>35</v>
      </c>
      <c r="S59" s="670"/>
      <c r="T59" s="439"/>
      <c r="U59" s="661"/>
      <c r="V59" s="661"/>
      <c r="W59" s="661"/>
      <c r="X59" s="661"/>
      <c r="Y59" s="661"/>
      <c r="Z59" s="661"/>
      <c r="AA59" s="661"/>
      <c r="AB59" s="661"/>
      <c r="AC59" s="661"/>
      <c r="AD59" s="661"/>
      <c r="AE59" s="370"/>
      <c r="AF59" s="558" t="s">
        <v>120</v>
      </c>
      <c r="AG59" s="504"/>
      <c r="AH59" s="504"/>
      <c r="AI59" s="504"/>
      <c r="AJ59" s="504"/>
      <c r="AK59" s="504"/>
      <c r="AL59" s="504"/>
      <c r="AM59" s="504"/>
      <c r="AN59" s="504"/>
      <c r="AO59" s="504"/>
      <c r="AP59" s="504"/>
      <c r="AQ59" s="504"/>
      <c r="AR59" s="504"/>
      <c r="AS59" s="504"/>
      <c r="AT59" s="504"/>
      <c r="AU59" s="504"/>
      <c r="AV59" s="504"/>
      <c r="AW59" s="504"/>
      <c r="AX59" s="660"/>
      <c r="AY59" s="650"/>
      <c r="AZ59" s="650"/>
      <c r="BA59" s="650"/>
      <c r="BB59" s="650"/>
      <c r="BC59" s="650"/>
      <c r="BD59" s="651" t="s">
        <v>9</v>
      </c>
      <c r="BE59" s="651"/>
      <c r="BF59" s="650"/>
      <c r="BG59" s="650"/>
      <c r="BH59" s="651" t="s">
        <v>55</v>
      </c>
      <c r="BI59" s="651"/>
      <c r="BJ59" s="650"/>
      <c r="BK59" s="650"/>
      <c r="BL59" s="651" t="s">
        <v>108</v>
      </c>
      <c r="BM59" s="651"/>
      <c r="BN59" s="651"/>
      <c r="BO59" s="380"/>
      <c r="BP59" s="453"/>
      <c r="BQ59" s="1"/>
    </row>
    <row r="60" spans="2:71" ht="7.5" customHeight="1" x14ac:dyDescent="0.15">
      <c r="B60" s="666"/>
      <c r="C60" s="667"/>
      <c r="D60" s="667"/>
      <c r="E60" s="667"/>
      <c r="F60" s="667"/>
      <c r="G60" s="667"/>
      <c r="H60" s="667"/>
      <c r="I60" s="667"/>
      <c r="J60" s="667"/>
      <c r="K60" s="667"/>
      <c r="L60" s="667"/>
      <c r="M60" s="667"/>
      <c r="N60" s="667"/>
      <c r="O60" s="667"/>
      <c r="P60" s="667"/>
      <c r="Q60" s="668"/>
      <c r="R60" s="558"/>
      <c r="S60" s="504"/>
      <c r="T60" s="439"/>
      <c r="U60" s="662"/>
      <c r="V60" s="662"/>
      <c r="W60" s="662"/>
      <c r="X60" s="662"/>
      <c r="Y60" s="662"/>
      <c r="Z60" s="662"/>
      <c r="AA60" s="662"/>
      <c r="AB60" s="662"/>
      <c r="AC60" s="662"/>
      <c r="AD60" s="662"/>
      <c r="AE60" s="370"/>
      <c r="AF60" s="558"/>
      <c r="AG60" s="504"/>
      <c r="AH60" s="504"/>
      <c r="AI60" s="504"/>
      <c r="AJ60" s="504"/>
      <c r="AK60" s="504"/>
      <c r="AL60" s="504"/>
      <c r="AM60" s="504"/>
      <c r="AN60" s="504"/>
      <c r="AO60" s="504"/>
      <c r="AP60" s="504"/>
      <c r="AQ60" s="504"/>
      <c r="AR60" s="504"/>
      <c r="AS60" s="504"/>
      <c r="AT60" s="504"/>
      <c r="AU60" s="504"/>
      <c r="AV60" s="504"/>
      <c r="AW60" s="504"/>
      <c r="AX60" s="652"/>
      <c r="AY60" s="653"/>
      <c r="AZ60" s="653"/>
      <c r="BA60" s="653"/>
      <c r="BB60" s="653"/>
      <c r="BC60" s="653"/>
      <c r="BD60" s="656" t="s">
        <v>9</v>
      </c>
      <c r="BE60" s="656"/>
      <c r="BF60" s="653"/>
      <c r="BG60" s="653"/>
      <c r="BH60" s="656" t="s">
        <v>10</v>
      </c>
      <c r="BI60" s="656"/>
      <c r="BJ60" s="653"/>
      <c r="BK60" s="653"/>
      <c r="BL60" s="656" t="s">
        <v>107</v>
      </c>
      <c r="BM60" s="656"/>
      <c r="BN60" s="656"/>
      <c r="BO60" s="383"/>
      <c r="BP60" s="453"/>
      <c r="BQ60" s="1"/>
    </row>
    <row r="61" spans="2:71" ht="4.5" customHeight="1" x14ac:dyDescent="0.15">
      <c r="B61" s="666"/>
      <c r="C61" s="667"/>
      <c r="D61" s="667"/>
      <c r="E61" s="667"/>
      <c r="F61" s="667"/>
      <c r="G61" s="667"/>
      <c r="H61" s="667"/>
      <c r="I61" s="667"/>
      <c r="J61" s="667"/>
      <c r="K61" s="667"/>
      <c r="L61" s="667"/>
      <c r="M61" s="667"/>
      <c r="N61" s="667"/>
      <c r="O61" s="667"/>
      <c r="P61" s="667"/>
      <c r="Q61" s="668"/>
      <c r="R61" s="558"/>
      <c r="S61" s="504"/>
      <c r="T61" s="16"/>
      <c r="U61" s="18"/>
      <c r="V61" s="19"/>
      <c r="W61" s="16"/>
      <c r="X61" s="373"/>
      <c r="Y61" s="454"/>
      <c r="Z61" s="16"/>
      <c r="AA61" s="18"/>
      <c r="AB61" s="19"/>
      <c r="AC61" s="16"/>
      <c r="AD61" s="18"/>
      <c r="AE61" s="371"/>
      <c r="AF61" s="558"/>
      <c r="AG61" s="504"/>
      <c r="AH61" s="504"/>
      <c r="AI61" s="504"/>
      <c r="AJ61" s="504"/>
      <c r="AK61" s="504"/>
      <c r="AL61" s="504"/>
      <c r="AM61" s="504"/>
      <c r="AN61" s="504"/>
      <c r="AO61" s="504"/>
      <c r="AP61" s="504"/>
      <c r="AQ61" s="504"/>
      <c r="AR61" s="504"/>
      <c r="AS61" s="504"/>
      <c r="AT61" s="504"/>
      <c r="AU61" s="504"/>
      <c r="AV61" s="504"/>
      <c r="AW61" s="504"/>
      <c r="AX61" s="654"/>
      <c r="AY61" s="655"/>
      <c r="AZ61" s="655"/>
      <c r="BA61" s="655"/>
      <c r="BB61" s="655"/>
      <c r="BC61" s="655"/>
      <c r="BD61" s="657"/>
      <c r="BE61" s="657"/>
      <c r="BF61" s="655"/>
      <c r="BG61" s="655"/>
      <c r="BH61" s="657"/>
      <c r="BI61" s="657"/>
      <c r="BJ61" s="655"/>
      <c r="BK61" s="655"/>
      <c r="BL61" s="657"/>
      <c r="BM61" s="657"/>
      <c r="BN61" s="657"/>
      <c r="BO61" s="382"/>
      <c r="BP61" s="453"/>
      <c r="BQ61" s="1"/>
    </row>
    <row r="62" spans="2:71" ht="12" customHeight="1" x14ac:dyDescent="0.15">
      <c r="B62" s="671" t="s">
        <v>122</v>
      </c>
      <c r="C62" s="672"/>
      <c r="D62" s="672"/>
      <c r="E62" s="672"/>
      <c r="F62" s="672"/>
      <c r="G62" s="672"/>
      <c r="H62" s="672"/>
      <c r="I62" s="672"/>
      <c r="J62" s="672"/>
      <c r="K62" s="672"/>
      <c r="L62" s="672"/>
      <c r="M62" s="672"/>
      <c r="N62" s="672"/>
      <c r="O62" s="672"/>
      <c r="P62" s="672"/>
      <c r="Q62" s="673"/>
      <c r="R62" s="504"/>
      <c r="S62" s="504"/>
      <c r="T62" s="566"/>
      <c r="U62" s="559"/>
      <c r="V62" s="559"/>
      <c r="W62" s="559"/>
      <c r="X62" s="559"/>
      <c r="Y62" s="559"/>
      <c r="Z62" s="559"/>
      <c r="AA62" s="559"/>
      <c r="AB62" s="559"/>
      <c r="AC62" s="559"/>
      <c r="AD62" s="559"/>
      <c r="AE62" s="601"/>
      <c r="AF62" s="658" t="s">
        <v>113</v>
      </c>
      <c r="AG62" s="659"/>
      <c r="AH62" s="659"/>
      <c r="AI62" s="659"/>
      <c r="AJ62" s="659"/>
      <c r="AK62" s="659"/>
      <c r="AL62" s="659"/>
      <c r="AM62" s="659"/>
      <c r="AN62" s="659"/>
      <c r="AO62" s="659"/>
      <c r="AP62" s="659"/>
      <c r="AQ62" s="659"/>
      <c r="AR62" s="659"/>
      <c r="AS62" s="659"/>
      <c r="AT62" s="659"/>
      <c r="AU62" s="659"/>
      <c r="AV62" s="659"/>
      <c r="AW62" s="659"/>
      <c r="AX62" s="660"/>
      <c r="AY62" s="650"/>
      <c r="AZ62" s="650"/>
      <c r="BA62" s="650"/>
      <c r="BB62" s="650"/>
      <c r="BC62" s="650"/>
      <c r="BD62" s="651" t="s">
        <v>9</v>
      </c>
      <c r="BE62" s="651"/>
      <c r="BF62" s="650"/>
      <c r="BG62" s="650"/>
      <c r="BH62" s="651" t="s">
        <v>55</v>
      </c>
      <c r="BI62" s="651"/>
      <c r="BJ62" s="650"/>
      <c r="BK62" s="650"/>
      <c r="BL62" s="651" t="s">
        <v>108</v>
      </c>
      <c r="BM62" s="651"/>
      <c r="BN62" s="651"/>
      <c r="BO62" s="380"/>
      <c r="BP62" s="453"/>
      <c r="BQ62" s="1"/>
    </row>
    <row r="63" spans="2:71" ht="8.25" customHeight="1" x14ac:dyDescent="0.15">
      <c r="B63" s="671"/>
      <c r="C63" s="672"/>
      <c r="D63" s="672"/>
      <c r="E63" s="672"/>
      <c r="F63" s="672"/>
      <c r="G63" s="672"/>
      <c r="H63" s="672"/>
      <c r="I63" s="672"/>
      <c r="J63" s="672"/>
      <c r="K63" s="672"/>
      <c r="L63" s="672"/>
      <c r="M63" s="672"/>
      <c r="N63" s="672"/>
      <c r="O63" s="672"/>
      <c r="P63" s="672"/>
      <c r="Q63" s="673"/>
      <c r="R63" s="504"/>
      <c r="S63" s="504"/>
      <c r="T63" s="507"/>
      <c r="U63" s="484"/>
      <c r="V63" s="484"/>
      <c r="W63" s="484"/>
      <c r="X63" s="484"/>
      <c r="Y63" s="484"/>
      <c r="Z63" s="484"/>
      <c r="AA63" s="484"/>
      <c r="AB63" s="484"/>
      <c r="AC63" s="484"/>
      <c r="AD63" s="484"/>
      <c r="AE63" s="602"/>
      <c r="AF63" s="658"/>
      <c r="AG63" s="659"/>
      <c r="AH63" s="659"/>
      <c r="AI63" s="659"/>
      <c r="AJ63" s="659"/>
      <c r="AK63" s="659"/>
      <c r="AL63" s="659"/>
      <c r="AM63" s="659"/>
      <c r="AN63" s="659"/>
      <c r="AO63" s="659"/>
      <c r="AP63" s="659"/>
      <c r="AQ63" s="659"/>
      <c r="AR63" s="659"/>
      <c r="AS63" s="659"/>
      <c r="AT63" s="659"/>
      <c r="AU63" s="659"/>
      <c r="AV63" s="659"/>
      <c r="AW63" s="659"/>
      <c r="AX63" s="652"/>
      <c r="AY63" s="653"/>
      <c r="AZ63" s="653"/>
      <c r="BA63" s="653"/>
      <c r="BB63" s="653"/>
      <c r="BC63" s="653"/>
      <c r="BD63" s="656" t="s">
        <v>9</v>
      </c>
      <c r="BE63" s="656"/>
      <c r="BF63" s="653"/>
      <c r="BG63" s="653"/>
      <c r="BH63" s="656" t="s">
        <v>10</v>
      </c>
      <c r="BI63" s="656"/>
      <c r="BJ63" s="653"/>
      <c r="BK63" s="653"/>
      <c r="BL63" s="656" t="s">
        <v>107</v>
      </c>
      <c r="BM63" s="656"/>
      <c r="BN63" s="656"/>
      <c r="BO63" s="383"/>
      <c r="BP63" s="453"/>
      <c r="BQ63" s="1"/>
    </row>
    <row r="64" spans="2:71" ht="3.75" customHeight="1" x14ac:dyDescent="0.15">
      <c r="B64" s="674"/>
      <c r="C64" s="675"/>
      <c r="D64" s="675"/>
      <c r="E64" s="675"/>
      <c r="F64" s="675"/>
      <c r="G64" s="675"/>
      <c r="H64" s="675"/>
      <c r="I64" s="675"/>
      <c r="J64" s="675"/>
      <c r="K64" s="675"/>
      <c r="L64" s="675"/>
      <c r="M64" s="675"/>
      <c r="N64" s="675"/>
      <c r="O64" s="675"/>
      <c r="P64" s="675"/>
      <c r="Q64" s="676"/>
      <c r="R64" s="558"/>
      <c r="S64" s="504"/>
      <c r="T64" s="16"/>
      <c r="U64" s="18"/>
      <c r="V64" s="19"/>
      <c r="W64" s="16"/>
      <c r="X64" s="373"/>
      <c r="Y64" s="454"/>
      <c r="Z64" s="16"/>
      <c r="AA64" s="18"/>
      <c r="AB64" s="19"/>
      <c r="AC64" s="16"/>
      <c r="AD64" s="18"/>
      <c r="AE64" s="371"/>
      <c r="AF64" s="658"/>
      <c r="AG64" s="659"/>
      <c r="AH64" s="659"/>
      <c r="AI64" s="659"/>
      <c r="AJ64" s="659"/>
      <c r="AK64" s="659"/>
      <c r="AL64" s="659"/>
      <c r="AM64" s="659"/>
      <c r="AN64" s="659"/>
      <c r="AO64" s="659"/>
      <c r="AP64" s="659"/>
      <c r="AQ64" s="659"/>
      <c r="AR64" s="659"/>
      <c r="AS64" s="659"/>
      <c r="AT64" s="659"/>
      <c r="AU64" s="659"/>
      <c r="AV64" s="659"/>
      <c r="AW64" s="659"/>
      <c r="AX64" s="654"/>
      <c r="AY64" s="655"/>
      <c r="AZ64" s="655"/>
      <c r="BA64" s="655"/>
      <c r="BB64" s="655"/>
      <c r="BC64" s="655"/>
      <c r="BD64" s="657"/>
      <c r="BE64" s="657"/>
      <c r="BF64" s="655"/>
      <c r="BG64" s="655"/>
      <c r="BH64" s="657"/>
      <c r="BI64" s="657"/>
      <c r="BJ64" s="655"/>
      <c r="BK64" s="655"/>
      <c r="BL64" s="657"/>
      <c r="BM64" s="657"/>
      <c r="BN64" s="657"/>
      <c r="BO64" s="382"/>
      <c r="BP64" s="453"/>
      <c r="BQ64" s="1"/>
    </row>
    <row r="65" spans="2:71" ht="12" customHeight="1" x14ac:dyDescent="0.15">
      <c r="B65" s="648" t="s">
        <v>75</v>
      </c>
      <c r="C65" s="649"/>
      <c r="D65" s="649"/>
      <c r="E65" s="649"/>
      <c r="F65" s="649"/>
      <c r="G65" s="649"/>
      <c r="H65" s="649"/>
      <c r="I65" s="649"/>
      <c r="J65" s="649"/>
      <c r="K65" s="649"/>
      <c r="L65" s="649"/>
      <c r="M65" s="649"/>
      <c r="N65" s="649"/>
      <c r="O65" s="649"/>
      <c r="P65" s="649"/>
      <c r="Q65" s="649"/>
      <c r="R65" s="504" t="s">
        <v>76</v>
      </c>
      <c r="S65" s="504"/>
      <c r="T65" s="559"/>
      <c r="U65" s="559"/>
      <c r="V65" s="559"/>
      <c r="W65" s="559"/>
      <c r="X65" s="559"/>
      <c r="Y65" s="559"/>
      <c r="Z65" s="559"/>
      <c r="AA65" s="559"/>
      <c r="AB65" s="559"/>
      <c r="AC65" s="559"/>
      <c r="AD65" s="559"/>
      <c r="AE65" s="559"/>
      <c r="AF65" s="637" t="s">
        <v>116</v>
      </c>
      <c r="AG65" s="638"/>
      <c r="AH65" s="638"/>
      <c r="AI65" s="638"/>
      <c r="AJ65" s="638"/>
      <c r="AK65" s="638"/>
      <c r="AL65" s="638"/>
      <c r="AM65" s="638"/>
      <c r="AN65" s="638"/>
      <c r="AO65" s="638"/>
      <c r="AP65" s="638"/>
      <c r="AQ65" s="638"/>
      <c r="AR65" s="638"/>
      <c r="AS65" s="638"/>
      <c r="AT65" s="638"/>
      <c r="AU65" s="638"/>
      <c r="AV65" s="638"/>
      <c r="AW65" s="638"/>
      <c r="AX65" s="638"/>
      <c r="AY65" s="638"/>
      <c r="AZ65" s="638"/>
      <c r="BA65" s="638"/>
      <c r="BB65" s="638"/>
      <c r="BC65" s="639"/>
      <c r="BD65" s="646"/>
      <c r="BE65" s="633"/>
      <c r="BF65" s="633"/>
      <c r="BG65" s="633"/>
      <c r="BH65" s="633"/>
      <c r="BI65" s="633"/>
      <c r="BJ65" s="633"/>
      <c r="BK65" s="633"/>
      <c r="BL65" s="633"/>
      <c r="BM65" s="633"/>
      <c r="BN65" s="633"/>
      <c r="BO65" s="635"/>
      <c r="BP65" s="453"/>
      <c r="BQ65" s="1"/>
      <c r="BS65" s="521">
        <f>IF(
OR(
CONCATENATE(T65,U65,V65,W65,X65,Y65,Z65,AA65,AB65,AC65,AD65,AE65)="",
AND(T65&lt;&gt;"",U65=""),
AND(U65&lt;&gt;"",V65=""),
AND(V65&lt;&gt;"",W65=""),
AND(W65&lt;&gt;"",X65=""),
AND(X65&lt;&gt;"",Y65=""),
AND(Y65&lt;&gt;"",Z65=""),
AND(Z65&lt;&gt;"",AA65=""),
AND(AA65&lt;&gt;"",AB65=""),
AND(AB65&lt;&gt;"",AC65=""),
AND(AC65&lt;&gt;"",AD65=""),
AND(AD65&lt;&gt;"",AE65="")),
0,
CONCATENATE(T65,U65,V65,W65,X65,Y65,Z65,AA65,AB65,AC65,AD65,AE65)/1)</f>
        <v>0</v>
      </c>
    </row>
    <row r="66" spans="2:71" ht="8.25" customHeight="1" x14ac:dyDescent="0.15">
      <c r="B66" s="648"/>
      <c r="C66" s="649"/>
      <c r="D66" s="649"/>
      <c r="E66" s="649"/>
      <c r="F66" s="649"/>
      <c r="G66" s="649"/>
      <c r="H66" s="649"/>
      <c r="I66" s="649"/>
      <c r="J66" s="649"/>
      <c r="K66" s="649"/>
      <c r="L66" s="649"/>
      <c r="M66" s="649"/>
      <c r="N66" s="649"/>
      <c r="O66" s="649"/>
      <c r="P66" s="649"/>
      <c r="Q66" s="649"/>
      <c r="R66" s="504"/>
      <c r="S66" s="504"/>
      <c r="T66" s="515"/>
      <c r="U66" s="579"/>
      <c r="V66" s="515"/>
      <c r="W66" s="515"/>
      <c r="X66" s="515"/>
      <c r="Y66" s="515"/>
      <c r="Z66" s="515"/>
      <c r="AA66" s="515"/>
      <c r="AB66" s="515"/>
      <c r="AC66" s="515"/>
      <c r="AD66" s="579"/>
      <c r="AE66" s="515"/>
      <c r="AF66" s="640"/>
      <c r="AG66" s="641"/>
      <c r="AH66" s="641"/>
      <c r="AI66" s="641"/>
      <c r="AJ66" s="641"/>
      <c r="AK66" s="641"/>
      <c r="AL66" s="641"/>
      <c r="AM66" s="641"/>
      <c r="AN66" s="641"/>
      <c r="AO66" s="641"/>
      <c r="AP66" s="641"/>
      <c r="AQ66" s="641"/>
      <c r="AR66" s="641"/>
      <c r="AS66" s="641"/>
      <c r="AT66" s="641"/>
      <c r="AU66" s="641"/>
      <c r="AV66" s="641"/>
      <c r="AW66" s="641"/>
      <c r="AX66" s="641"/>
      <c r="AY66" s="641"/>
      <c r="AZ66" s="641"/>
      <c r="BA66" s="641"/>
      <c r="BB66" s="641"/>
      <c r="BC66" s="642"/>
      <c r="BD66" s="647"/>
      <c r="BE66" s="634"/>
      <c r="BF66" s="634"/>
      <c r="BG66" s="634"/>
      <c r="BH66" s="634"/>
      <c r="BI66" s="634"/>
      <c r="BJ66" s="634"/>
      <c r="BK66" s="634"/>
      <c r="BL66" s="634"/>
      <c r="BM66" s="634"/>
      <c r="BN66" s="634"/>
      <c r="BO66" s="636"/>
      <c r="BP66" s="453"/>
      <c r="BQ66" s="1"/>
      <c r="BS66" s="521"/>
    </row>
    <row r="67" spans="2:71" ht="3.75" customHeight="1" thickBot="1" x14ac:dyDescent="0.2">
      <c r="B67" s="648"/>
      <c r="C67" s="649"/>
      <c r="D67" s="649"/>
      <c r="E67" s="649"/>
      <c r="F67" s="649"/>
      <c r="G67" s="649"/>
      <c r="H67" s="649"/>
      <c r="I67" s="649"/>
      <c r="J67" s="649"/>
      <c r="K67" s="649"/>
      <c r="L67" s="649"/>
      <c r="M67" s="649"/>
      <c r="N67" s="649"/>
      <c r="O67" s="649"/>
      <c r="P67" s="649"/>
      <c r="Q67" s="649"/>
      <c r="R67" s="504"/>
      <c r="S67" s="504"/>
      <c r="T67" s="16"/>
      <c r="U67" s="18"/>
      <c r="V67" s="19"/>
      <c r="W67" s="16"/>
      <c r="X67" s="373"/>
      <c r="Y67" s="454"/>
      <c r="Z67" s="16"/>
      <c r="AA67" s="18"/>
      <c r="AB67" s="19"/>
      <c r="AC67" s="16"/>
      <c r="AD67" s="18"/>
      <c r="AE67" s="19"/>
      <c r="AF67" s="643"/>
      <c r="AG67" s="644"/>
      <c r="AH67" s="644"/>
      <c r="AI67" s="644"/>
      <c r="AJ67" s="644"/>
      <c r="AK67" s="644"/>
      <c r="AL67" s="644"/>
      <c r="AM67" s="644"/>
      <c r="AN67" s="644"/>
      <c r="AO67" s="644"/>
      <c r="AP67" s="644"/>
      <c r="AQ67" s="644"/>
      <c r="AR67" s="644"/>
      <c r="AS67" s="644"/>
      <c r="AT67" s="644"/>
      <c r="AU67" s="644"/>
      <c r="AV67" s="644"/>
      <c r="AW67" s="644"/>
      <c r="AX67" s="644"/>
      <c r="AY67" s="644"/>
      <c r="AZ67" s="644"/>
      <c r="BA67" s="644"/>
      <c r="BB67" s="644"/>
      <c r="BC67" s="645"/>
      <c r="BD67" s="329"/>
      <c r="BE67" s="330"/>
      <c r="BF67" s="327"/>
      <c r="BG67" s="331"/>
      <c r="BH67" s="330"/>
      <c r="BI67" s="327"/>
      <c r="BJ67" s="331"/>
      <c r="BK67" s="330"/>
      <c r="BL67" s="327"/>
      <c r="BM67" s="331"/>
      <c r="BN67" s="330"/>
      <c r="BO67" s="328"/>
      <c r="BP67" s="453"/>
      <c r="BQ67" s="1"/>
    </row>
    <row r="68" spans="2:71" ht="9.75" customHeight="1" thickTop="1" x14ac:dyDescent="0.15">
      <c r="B68" s="500" t="s">
        <v>88</v>
      </c>
      <c r="C68" s="501"/>
      <c r="D68" s="501"/>
      <c r="E68" s="501"/>
      <c r="F68" s="501"/>
      <c r="G68" s="501"/>
      <c r="H68" s="501"/>
      <c r="I68" s="501"/>
      <c r="J68" s="501"/>
      <c r="K68" s="501"/>
      <c r="L68" s="501"/>
      <c r="M68" s="501"/>
      <c r="N68" s="501"/>
      <c r="O68" s="501"/>
      <c r="P68" s="501"/>
      <c r="Q68" s="501"/>
      <c r="R68" s="504" t="s">
        <v>36</v>
      </c>
      <c r="S68" s="504"/>
      <c r="T68" s="559"/>
      <c r="U68" s="559"/>
      <c r="V68" s="559"/>
      <c r="W68" s="559"/>
      <c r="X68" s="559"/>
      <c r="Y68" s="559"/>
      <c r="Z68" s="559"/>
      <c r="AA68" s="559"/>
      <c r="AB68" s="559"/>
      <c r="AC68" s="559"/>
      <c r="AD68" s="559"/>
      <c r="AE68" s="601"/>
      <c r="AF68" s="603"/>
      <c r="AG68" s="604"/>
      <c r="AH68" s="605"/>
      <c r="AI68" s="622" t="s">
        <v>52</v>
      </c>
      <c r="AJ68" s="623"/>
      <c r="AK68" s="623"/>
      <c r="AL68" s="623"/>
      <c r="AM68" s="623"/>
      <c r="AN68" s="623"/>
      <c r="AO68" s="623"/>
      <c r="AP68" s="623"/>
      <c r="AQ68" s="623"/>
      <c r="AR68" s="623"/>
      <c r="AS68" s="623"/>
      <c r="AT68" s="623"/>
      <c r="AU68" s="623"/>
      <c r="AV68" s="624"/>
      <c r="AW68" s="625" t="s">
        <v>92</v>
      </c>
      <c r="AX68" s="626"/>
      <c r="AY68" s="629" t="s">
        <v>91</v>
      </c>
      <c r="AZ68" s="630"/>
      <c r="BA68" s="611" t="s">
        <v>53</v>
      </c>
      <c r="BB68" s="612"/>
      <c r="BC68" s="612"/>
      <c r="BD68" s="612"/>
      <c r="BE68" s="612"/>
      <c r="BF68" s="613"/>
      <c r="BG68" s="323"/>
      <c r="BH68" s="324"/>
      <c r="BI68" s="612" t="s">
        <v>94</v>
      </c>
      <c r="BJ68" s="612"/>
      <c r="BK68" s="612"/>
      <c r="BL68" s="612"/>
      <c r="BM68" s="612"/>
      <c r="BN68" s="612"/>
      <c r="BO68" s="617"/>
      <c r="BP68" s="453"/>
      <c r="BQ68" s="1"/>
      <c r="BS68" s="521">
        <f>IF(
OR(
CONCATENATE(T68,U68,V68,W68,X68,Y68,Z68,AA68,AB68,AC68,AD68,AE68)="",
AND(T68&lt;&gt;"",U68=""),
AND(U68&lt;&gt;"",V68=""),
AND(V68&lt;&gt;"",W68=""),
AND(W68&lt;&gt;"",X68=""),
AND(X68&lt;&gt;"",Y68=""),
AND(Y68&lt;&gt;"",Z68=""),
AND(Z68&lt;&gt;"",AA68=""),
AND(AA68&lt;&gt;"",AB68=""),
AND(AB68&lt;&gt;"",AC68=""),
AND(AC68&lt;&gt;"",AD68=""),
AND(AD68&lt;&gt;"",AE68="")),
0,
CONCATENATE(T68,U68,V68,W68,X68,Y68,Z68,AA68,AB68,AC68,AD68,AE68)/1)</f>
        <v>0</v>
      </c>
    </row>
    <row r="69" spans="2:71" ht="1.5" customHeight="1" x14ac:dyDescent="0.15">
      <c r="B69" s="500"/>
      <c r="C69" s="501"/>
      <c r="D69" s="501"/>
      <c r="E69" s="501"/>
      <c r="F69" s="501"/>
      <c r="G69" s="501"/>
      <c r="H69" s="501"/>
      <c r="I69" s="501"/>
      <c r="J69" s="501"/>
      <c r="K69" s="501"/>
      <c r="L69" s="501"/>
      <c r="M69" s="501"/>
      <c r="N69" s="501"/>
      <c r="O69" s="501"/>
      <c r="P69" s="501"/>
      <c r="Q69" s="501"/>
      <c r="R69" s="504"/>
      <c r="S69" s="504"/>
      <c r="T69" s="484"/>
      <c r="U69" s="484"/>
      <c r="V69" s="484"/>
      <c r="W69" s="484"/>
      <c r="X69" s="484"/>
      <c r="Y69" s="484"/>
      <c r="Z69" s="484"/>
      <c r="AA69" s="484"/>
      <c r="AB69" s="484"/>
      <c r="AC69" s="484"/>
      <c r="AD69" s="484"/>
      <c r="AE69" s="602"/>
      <c r="AF69" s="295"/>
      <c r="AG69" s="295"/>
      <c r="AH69" s="295"/>
      <c r="AI69" s="622"/>
      <c r="AJ69" s="623"/>
      <c r="AK69" s="623"/>
      <c r="AL69" s="623"/>
      <c r="AM69" s="623"/>
      <c r="AN69" s="623"/>
      <c r="AO69" s="623"/>
      <c r="AP69" s="623"/>
      <c r="AQ69" s="623"/>
      <c r="AR69" s="623"/>
      <c r="AS69" s="623"/>
      <c r="AT69" s="623"/>
      <c r="AU69" s="623"/>
      <c r="AV69" s="624"/>
      <c r="AW69" s="627"/>
      <c r="AX69" s="628"/>
      <c r="AY69" s="631"/>
      <c r="AZ69" s="632"/>
      <c r="BA69" s="614"/>
      <c r="BB69" s="615"/>
      <c r="BC69" s="615"/>
      <c r="BD69" s="615"/>
      <c r="BE69" s="615"/>
      <c r="BF69" s="616"/>
      <c r="BG69" s="325"/>
      <c r="BH69" s="326"/>
      <c r="BI69" s="615"/>
      <c r="BJ69" s="615"/>
      <c r="BK69" s="615"/>
      <c r="BL69" s="615"/>
      <c r="BM69" s="615"/>
      <c r="BN69" s="615"/>
      <c r="BO69" s="618"/>
      <c r="BP69" s="453"/>
      <c r="BQ69" s="1"/>
      <c r="BS69" s="521"/>
    </row>
    <row r="70" spans="2:71" ht="4.5" customHeight="1" x14ac:dyDescent="0.15">
      <c r="B70" s="500"/>
      <c r="C70" s="501"/>
      <c r="D70" s="501"/>
      <c r="E70" s="501"/>
      <c r="F70" s="501"/>
      <c r="G70" s="501"/>
      <c r="H70" s="501"/>
      <c r="I70" s="501"/>
      <c r="J70" s="501"/>
      <c r="K70" s="501"/>
      <c r="L70" s="501"/>
      <c r="M70" s="501"/>
      <c r="N70" s="501"/>
      <c r="O70" s="501"/>
      <c r="P70" s="501"/>
      <c r="Q70" s="501"/>
      <c r="R70" s="504"/>
      <c r="S70" s="504"/>
      <c r="T70" s="484"/>
      <c r="U70" s="484"/>
      <c r="V70" s="484"/>
      <c r="W70" s="484"/>
      <c r="X70" s="484"/>
      <c r="Y70" s="484"/>
      <c r="Z70" s="484"/>
      <c r="AA70" s="484"/>
      <c r="AB70" s="484"/>
      <c r="AC70" s="484"/>
      <c r="AD70" s="484"/>
      <c r="AE70" s="602"/>
      <c r="AF70" s="433"/>
      <c r="AG70" s="433"/>
      <c r="AH70" s="433"/>
      <c r="AI70" s="619"/>
      <c r="AJ70" s="619"/>
      <c r="AK70" s="619"/>
      <c r="AL70" s="619"/>
      <c r="AM70" s="619"/>
      <c r="AN70" s="619"/>
      <c r="AO70" s="619"/>
      <c r="AP70" s="619"/>
      <c r="AQ70" s="619"/>
      <c r="AR70" s="619"/>
      <c r="AS70" s="619"/>
      <c r="AT70" s="619"/>
      <c r="AU70" s="619"/>
      <c r="AV70" s="619"/>
      <c r="AW70" s="621"/>
      <c r="AX70" s="585"/>
      <c r="AY70" s="621"/>
      <c r="AZ70" s="585"/>
      <c r="BA70" s="621"/>
      <c r="BB70" s="585"/>
      <c r="BC70" s="585"/>
      <c r="BD70" s="585"/>
      <c r="BE70" s="585"/>
      <c r="BF70" s="585"/>
      <c r="BG70" s="321"/>
      <c r="BH70" s="322"/>
      <c r="BI70" s="585"/>
      <c r="BJ70" s="585"/>
      <c r="BK70" s="585"/>
      <c r="BL70" s="585"/>
      <c r="BM70" s="585"/>
      <c r="BN70" s="531">
        <v>0</v>
      </c>
      <c r="BO70" s="532">
        <v>0</v>
      </c>
      <c r="BP70" s="453"/>
      <c r="BQ70" s="1"/>
      <c r="BS70" s="521"/>
    </row>
    <row r="71" spans="2:71" ht="1.5" customHeight="1" x14ac:dyDescent="0.15">
      <c r="B71" s="500"/>
      <c r="C71" s="501"/>
      <c r="D71" s="501"/>
      <c r="E71" s="501"/>
      <c r="F71" s="501"/>
      <c r="G71" s="501"/>
      <c r="H71" s="501"/>
      <c r="I71" s="501"/>
      <c r="J71" s="501"/>
      <c r="K71" s="501"/>
      <c r="L71" s="501"/>
      <c r="M71" s="501"/>
      <c r="N71" s="501"/>
      <c r="O71" s="501"/>
      <c r="P71" s="501"/>
      <c r="Q71" s="501"/>
      <c r="R71" s="504"/>
      <c r="S71" s="504"/>
      <c r="T71" s="484"/>
      <c r="U71" s="484"/>
      <c r="V71" s="484"/>
      <c r="W71" s="484"/>
      <c r="X71" s="484"/>
      <c r="Y71" s="484"/>
      <c r="Z71" s="484"/>
      <c r="AA71" s="484"/>
      <c r="AB71" s="484"/>
      <c r="AC71" s="484"/>
      <c r="AD71" s="484"/>
      <c r="AE71" s="602"/>
      <c r="AF71" s="606" t="s">
        <v>44</v>
      </c>
      <c r="AG71" s="607"/>
      <c r="AH71" s="608"/>
      <c r="AI71" s="620"/>
      <c r="AJ71" s="619"/>
      <c r="AK71" s="619"/>
      <c r="AL71" s="619"/>
      <c r="AM71" s="619"/>
      <c r="AN71" s="619"/>
      <c r="AO71" s="619"/>
      <c r="AP71" s="619"/>
      <c r="AQ71" s="619"/>
      <c r="AR71" s="619"/>
      <c r="AS71" s="619"/>
      <c r="AT71" s="619"/>
      <c r="AU71" s="619"/>
      <c r="AV71" s="619"/>
      <c r="AW71" s="574"/>
      <c r="AX71" s="572"/>
      <c r="AY71" s="574"/>
      <c r="AZ71" s="572"/>
      <c r="BA71" s="574"/>
      <c r="BB71" s="572"/>
      <c r="BC71" s="572"/>
      <c r="BD71" s="572"/>
      <c r="BE71" s="572"/>
      <c r="BF71" s="572"/>
      <c r="BG71" s="321"/>
      <c r="BH71" s="322"/>
      <c r="BI71" s="572"/>
      <c r="BJ71" s="572"/>
      <c r="BK71" s="572"/>
      <c r="BL71" s="572"/>
      <c r="BM71" s="572"/>
      <c r="BN71" s="528"/>
      <c r="BO71" s="530"/>
      <c r="BP71" s="453"/>
      <c r="BQ71" s="1"/>
      <c r="BS71" s="521"/>
    </row>
    <row r="72" spans="2:71" ht="4.5" customHeight="1" x14ac:dyDescent="0.15">
      <c r="B72" s="500"/>
      <c r="C72" s="501"/>
      <c r="D72" s="501"/>
      <c r="E72" s="501"/>
      <c r="F72" s="501"/>
      <c r="G72" s="501"/>
      <c r="H72" s="501"/>
      <c r="I72" s="501"/>
      <c r="J72" s="501"/>
      <c r="K72" s="501"/>
      <c r="L72" s="501"/>
      <c r="M72" s="501"/>
      <c r="N72" s="501"/>
      <c r="O72" s="501"/>
      <c r="P72" s="501"/>
      <c r="Q72" s="501"/>
      <c r="R72" s="504"/>
      <c r="S72" s="504"/>
      <c r="T72" s="16"/>
      <c r="U72" s="18"/>
      <c r="V72" s="19"/>
      <c r="W72" s="16"/>
      <c r="X72" s="373"/>
      <c r="Y72" s="454"/>
      <c r="Z72" s="16"/>
      <c r="AA72" s="18"/>
      <c r="AB72" s="19"/>
      <c r="AC72" s="16"/>
      <c r="AD72" s="18"/>
      <c r="AE72" s="371"/>
      <c r="AF72" s="607"/>
      <c r="AG72" s="607"/>
      <c r="AH72" s="608"/>
      <c r="AI72" s="620"/>
      <c r="AJ72" s="619"/>
      <c r="AK72" s="619"/>
      <c r="AL72" s="619"/>
      <c r="AM72" s="619"/>
      <c r="AN72" s="619"/>
      <c r="AO72" s="619"/>
      <c r="AP72" s="619"/>
      <c r="AQ72" s="619"/>
      <c r="AR72" s="619"/>
      <c r="AS72" s="619"/>
      <c r="AT72" s="619"/>
      <c r="AU72" s="619"/>
      <c r="AV72" s="619"/>
      <c r="AW72" s="574"/>
      <c r="AX72" s="572"/>
      <c r="AY72" s="574"/>
      <c r="AZ72" s="572"/>
      <c r="BA72" s="574"/>
      <c r="BB72" s="572"/>
      <c r="BC72" s="572"/>
      <c r="BD72" s="572"/>
      <c r="BE72" s="572"/>
      <c r="BF72" s="572"/>
      <c r="BG72" s="321"/>
      <c r="BH72" s="322"/>
      <c r="BI72" s="572"/>
      <c r="BJ72" s="572"/>
      <c r="BK72" s="572"/>
      <c r="BL72" s="572"/>
      <c r="BM72" s="572"/>
      <c r="BN72" s="528"/>
      <c r="BO72" s="530"/>
      <c r="BP72" s="453"/>
      <c r="BQ72" s="1"/>
    </row>
    <row r="73" spans="2:71" ht="3" customHeight="1" x14ac:dyDescent="0.15">
      <c r="B73" s="564" t="s">
        <v>101</v>
      </c>
      <c r="C73" s="565"/>
      <c r="D73" s="565"/>
      <c r="E73" s="565"/>
      <c r="F73" s="565"/>
      <c r="G73" s="565"/>
      <c r="H73" s="565"/>
      <c r="I73" s="565"/>
      <c r="J73" s="565"/>
      <c r="K73" s="565"/>
      <c r="L73" s="565"/>
      <c r="M73" s="565"/>
      <c r="N73" s="565"/>
      <c r="O73" s="565"/>
      <c r="P73" s="565"/>
      <c r="Q73" s="565"/>
      <c r="R73" s="504" t="s">
        <v>37</v>
      </c>
      <c r="S73" s="504"/>
      <c r="T73" s="588"/>
      <c r="U73" s="584"/>
      <c r="V73" s="584"/>
      <c r="W73" s="584"/>
      <c r="X73" s="584"/>
      <c r="Y73" s="584"/>
      <c r="Z73" s="584"/>
      <c r="AA73" s="584"/>
      <c r="AB73" s="584"/>
      <c r="AC73" s="584"/>
      <c r="AD73" s="584"/>
      <c r="AE73" s="589"/>
      <c r="AF73" s="609"/>
      <c r="AG73" s="607"/>
      <c r="AH73" s="608"/>
      <c r="AI73" s="620"/>
      <c r="AJ73" s="619"/>
      <c r="AK73" s="619"/>
      <c r="AL73" s="619"/>
      <c r="AM73" s="619"/>
      <c r="AN73" s="619"/>
      <c r="AO73" s="619"/>
      <c r="AP73" s="619"/>
      <c r="AQ73" s="619"/>
      <c r="AR73" s="619"/>
      <c r="AS73" s="619"/>
      <c r="AT73" s="619"/>
      <c r="AU73" s="619"/>
      <c r="AV73" s="619"/>
      <c r="AW73" s="574"/>
      <c r="AX73" s="572"/>
      <c r="AY73" s="574"/>
      <c r="AZ73" s="572"/>
      <c r="BA73" s="574"/>
      <c r="BB73" s="572"/>
      <c r="BC73" s="572"/>
      <c r="BD73" s="572"/>
      <c r="BE73" s="572"/>
      <c r="BF73" s="572"/>
      <c r="BG73" s="142"/>
      <c r="BH73" s="144"/>
      <c r="BI73" s="572"/>
      <c r="BJ73" s="572"/>
      <c r="BK73" s="572"/>
      <c r="BL73" s="572"/>
      <c r="BM73" s="572"/>
      <c r="BN73" s="528"/>
      <c r="BO73" s="530"/>
      <c r="BP73" s="453"/>
      <c r="BQ73" s="1"/>
    </row>
    <row r="74" spans="2:71" ht="4.5" customHeight="1" x14ac:dyDescent="0.15">
      <c r="B74" s="564"/>
      <c r="C74" s="565"/>
      <c r="D74" s="565"/>
      <c r="E74" s="565"/>
      <c r="F74" s="565"/>
      <c r="G74" s="565"/>
      <c r="H74" s="565"/>
      <c r="I74" s="565"/>
      <c r="J74" s="565"/>
      <c r="K74" s="565"/>
      <c r="L74" s="565"/>
      <c r="M74" s="565"/>
      <c r="N74" s="565"/>
      <c r="O74" s="565"/>
      <c r="P74" s="565"/>
      <c r="Q74" s="565"/>
      <c r="R74" s="504"/>
      <c r="S74" s="504"/>
      <c r="T74" s="574"/>
      <c r="U74" s="572"/>
      <c r="V74" s="572"/>
      <c r="W74" s="572"/>
      <c r="X74" s="572"/>
      <c r="Y74" s="572"/>
      <c r="Z74" s="572"/>
      <c r="AA74" s="572"/>
      <c r="AB74" s="572"/>
      <c r="AC74" s="572"/>
      <c r="AD74" s="572"/>
      <c r="AE74" s="590"/>
      <c r="AF74" s="609"/>
      <c r="AG74" s="607"/>
      <c r="AH74" s="608"/>
      <c r="AI74" s="620"/>
      <c r="AJ74" s="619"/>
      <c r="AK74" s="619"/>
      <c r="AL74" s="619"/>
      <c r="AM74" s="619"/>
      <c r="AN74" s="619"/>
      <c r="AO74" s="619"/>
      <c r="AP74" s="619"/>
      <c r="AQ74" s="619"/>
      <c r="AR74" s="619"/>
      <c r="AS74" s="619"/>
      <c r="AT74" s="619"/>
      <c r="AU74" s="619"/>
      <c r="AV74" s="619"/>
      <c r="AW74" s="56"/>
      <c r="AX74" s="55"/>
      <c r="AY74" s="54"/>
      <c r="AZ74" s="54"/>
      <c r="BA74" s="56"/>
      <c r="BB74" s="54"/>
      <c r="BC74" s="54"/>
      <c r="BD74" s="54"/>
      <c r="BE74" s="54"/>
      <c r="BF74" s="54"/>
      <c r="BG74" s="55"/>
      <c r="BH74" s="56"/>
      <c r="BI74" s="54"/>
      <c r="BJ74" s="54"/>
      <c r="BK74" s="54"/>
      <c r="BL74" s="54"/>
      <c r="BM74" s="54"/>
      <c r="BN74" s="452"/>
      <c r="BO74" s="276"/>
      <c r="BP74" s="453"/>
      <c r="BQ74" s="1"/>
    </row>
    <row r="75" spans="2:71" ht="9" customHeight="1" x14ac:dyDescent="0.15">
      <c r="B75" s="564"/>
      <c r="C75" s="565"/>
      <c r="D75" s="565"/>
      <c r="E75" s="565"/>
      <c r="F75" s="565"/>
      <c r="G75" s="565"/>
      <c r="H75" s="565"/>
      <c r="I75" s="565"/>
      <c r="J75" s="565"/>
      <c r="K75" s="565"/>
      <c r="L75" s="565"/>
      <c r="M75" s="565"/>
      <c r="N75" s="565"/>
      <c r="O75" s="565"/>
      <c r="P75" s="565"/>
      <c r="Q75" s="565"/>
      <c r="R75" s="504"/>
      <c r="S75" s="504"/>
      <c r="T75" s="574"/>
      <c r="U75" s="572"/>
      <c r="V75" s="572"/>
      <c r="W75" s="572"/>
      <c r="X75" s="572"/>
      <c r="Y75" s="572"/>
      <c r="Z75" s="572"/>
      <c r="AA75" s="572"/>
      <c r="AB75" s="572"/>
      <c r="AC75" s="572"/>
      <c r="AD75" s="572"/>
      <c r="AE75" s="590"/>
      <c r="AF75" s="609"/>
      <c r="AG75" s="607"/>
      <c r="AH75" s="608"/>
      <c r="AI75" s="591"/>
      <c r="AJ75" s="591"/>
      <c r="AK75" s="591"/>
      <c r="AL75" s="591"/>
      <c r="AM75" s="591"/>
      <c r="AN75" s="591"/>
      <c r="AO75" s="591"/>
      <c r="AP75" s="591"/>
      <c r="AQ75" s="591"/>
      <c r="AR75" s="591"/>
      <c r="AS75" s="591"/>
      <c r="AT75" s="591"/>
      <c r="AU75" s="591"/>
      <c r="AV75" s="592"/>
      <c r="AW75" s="588"/>
      <c r="AX75" s="584"/>
      <c r="AY75" s="597"/>
      <c r="AZ75" s="610"/>
      <c r="BA75" s="584"/>
      <c r="BB75" s="584"/>
      <c r="BC75" s="584"/>
      <c r="BD75" s="584"/>
      <c r="BE75" s="584"/>
      <c r="BF75" s="584"/>
      <c r="BG75" s="142"/>
      <c r="BH75" s="144"/>
      <c r="BI75" s="584"/>
      <c r="BJ75" s="584"/>
      <c r="BK75" s="584"/>
      <c r="BL75" s="584"/>
      <c r="BM75" s="584"/>
      <c r="BN75" s="527">
        <v>0</v>
      </c>
      <c r="BO75" s="529">
        <v>0</v>
      </c>
      <c r="BP75" s="453"/>
      <c r="BQ75" s="1"/>
    </row>
    <row r="76" spans="2:71" ht="4.5" customHeight="1" x14ac:dyDescent="0.15">
      <c r="B76" s="564"/>
      <c r="C76" s="565"/>
      <c r="D76" s="565"/>
      <c r="E76" s="565"/>
      <c r="F76" s="565"/>
      <c r="G76" s="565"/>
      <c r="H76" s="565"/>
      <c r="I76" s="565"/>
      <c r="J76" s="565"/>
      <c r="K76" s="565"/>
      <c r="L76" s="565"/>
      <c r="M76" s="565"/>
      <c r="N76" s="565"/>
      <c r="O76" s="565"/>
      <c r="P76" s="565"/>
      <c r="Q76" s="565"/>
      <c r="R76" s="504"/>
      <c r="S76" s="504"/>
      <c r="T76" s="16"/>
      <c r="U76" s="18"/>
      <c r="V76" s="19"/>
      <c r="W76" s="16"/>
      <c r="X76" s="373"/>
      <c r="Y76" s="454"/>
      <c r="Z76" s="16"/>
      <c r="AA76" s="18"/>
      <c r="AB76" s="19"/>
      <c r="AC76" s="16"/>
      <c r="AD76" s="18"/>
      <c r="AE76" s="53"/>
      <c r="AF76" s="609"/>
      <c r="AG76" s="607"/>
      <c r="AH76" s="608"/>
      <c r="AI76" s="593"/>
      <c r="AJ76" s="593"/>
      <c r="AK76" s="593"/>
      <c r="AL76" s="593"/>
      <c r="AM76" s="593"/>
      <c r="AN76" s="593"/>
      <c r="AO76" s="593"/>
      <c r="AP76" s="593"/>
      <c r="AQ76" s="593"/>
      <c r="AR76" s="593"/>
      <c r="AS76" s="593"/>
      <c r="AT76" s="593"/>
      <c r="AU76" s="593"/>
      <c r="AV76" s="594"/>
      <c r="AW76" s="574"/>
      <c r="AX76" s="572"/>
      <c r="AY76" s="582"/>
      <c r="AZ76" s="583"/>
      <c r="BA76" s="572"/>
      <c r="BB76" s="572"/>
      <c r="BC76" s="572"/>
      <c r="BD76" s="572"/>
      <c r="BE76" s="572"/>
      <c r="BF76" s="572"/>
      <c r="BG76" s="321"/>
      <c r="BH76" s="322"/>
      <c r="BI76" s="572"/>
      <c r="BJ76" s="572"/>
      <c r="BK76" s="572"/>
      <c r="BL76" s="572"/>
      <c r="BM76" s="572"/>
      <c r="BN76" s="528"/>
      <c r="BO76" s="530"/>
      <c r="BP76" s="453"/>
      <c r="BQ76" s="1"/>
    </row>
    <row r="77" spans="2:71" ht="4.5" customHeight="1" x14ac:dyDescent="0.15">
      <c r="B77" s="586" t="s">
        <v>121</v>
      </c>
      <c r="C77" s="587"/>
      <c r="D77" s="587"/>
      <c r="E77" s="587"/>
      <c r="F77" s="587"/>
      <c r="G77" s="587"/>
      <c r="H77" s="587"/>
      <c r="I77" s="587"/>
      <c r="J77" s="587"/>
      <c r="K77" s="587"/>
      <c r="L77" s="587"/>
      <c r="M77" s="587"/>
      <c r="N77" s="587"/>
      <c r="O77" s="587"/>
      <c r="P77" s="587"/>
      <c r="Q77" s="587"/>
      <c r="R77" s="504" t="s">
        <v>38</v>
      </c>
      <c r="S77" s="504"/>
      <c r="T77" s="588"/>
      <c r="U77" s="584"/>
      <c r="V77" s="584"/>
      <c r="W77" s="584"/>
      <c r="X77" s="584"/>
      <c r="Y77" s="584"/>
      <c r="Z77" s="584"/>
      <c r="AA77" s="584"/>
      <c r="AB77" s="584"/>
      <c r="AC77" s="584"/>
      <c r="AD77" s="584"/>
      <c r="AE77" s="589"/>
      <c r="AF77" s="609"/>
      <c r="AG77" s="607"/>
      <c r="AH77" s="608"/>
      <c r="AI77" s="595"/>
      <c r="AJ77" s="595"/>
      <c r="AK77" s="595"/>
      <c r="AL77" s="595"/>
      <c r="AM77" s="595"/>
      <c r="AN77" s="595"/>
      <c r="AO77" s="595"/>
      <c r="AP77" s="595"/>
      <c r="AQ77" s="595"/>
      <c r="AR77" s="595"/>
      <c r="AS77" s="595"/>
      <c r="AT77" s="595"/>
      <c r="AU77" s="595"/>
      <c r="AV77" s="596"/>
      <c r="AW77" s="56"/>
      <c r="AX77" s="55"/>
      <c r="AY77" s="54"/>
      <c r="AZ77" s="54"/>
      <c r="BA77" s="56"/>
      <c r="BB77" s="54"/>
      <c r="BC77" s="54"/>
      <c r="BD77" s="54"/>
      <c r="BE77" s="54"/>
      <c r="BF77" s="54"/>
      <c r="BG77" s="55"/>
      <c r="BH77" s="56"/>
      <c r="BI77" s="54"/>
      <c r="BJ77" s="54"/>
      <c r="BK77" s="54"/>
      <c r="BL77" s="54"/>
      <c r="BM77" s="54"/>
      <c r="BN77" s="452"/>
      <c r="BO77" s="276"/>
      <c r="BP77" s="453"/>
      <c r="BQ77" s="1"/>
    </row>
    <row r="78" spans="2:71" ht="12" customHeight="1" x14ac:dyDescent="0.15">
      <c r="B78" s="586"/>
      <c r="C78" s="587"/>
      <c r="D78" s="587"/>
      <c r="E78" s="587"/>
      <c r="F78" s="587"/>
      <c r="G78" s="587"/>
      <c r="H78" s="587"/>
      <c r="I78" s="587"/>
      <c r="J78" s="587"/>
      <c r="K78" s="587"/>
      <c r="L78" s="587"/>
      <c r="M78" s="587"/>
      <c r="N78" s="587"/>
      <c r="O78" s="587"/>
      <c r="P78" s="587"/>
      <c r="Q78" s="587"/>
      <c r="R78" s="504"/>
      <c r="S78" s="504"/>
      <c r="T78" s="574"/>
      <c r="U78" s="572"/>
      <c r="V78" s="572"/>
      <c r="W78" s="572"/>
      <c r="X78" s="572"/>
      <c r="Y78" s="572"/>
      <c r="Z78" s="572"/>
      <c r="AA78" s="572"/>
      <c r="AB78" s="572"/>
      <c r="AC78" s="572"/>
      <c r="AD78" s="572"/>
      <c r="AE78" s="590"/>
      <c r="AF78" s="609"/>
      <c r="AG78" s="607"/>
      <c r="AH78" s="608"/>
      <c r="AI78" s="598"/>
      <c r="AJ78" s="598"/>
      <c r="AK78" s="598"/>
      <c r="AL78" s="598"/>
      <c r="AM78" s="598"/>
      <c r="AN78" s="598"/>
      <c r="AO78" s="598"/>
      <c r="AP78" s="598"/>
      <c r="AQ78" s="598"/>
      <c r="AR78" s="598"/>
      <c r="AS78" s="598"/>
      <c r="AT78" s="598"/>
      <c r="AU78" s="598"/>
      <c r="AV78" s="599"/>
      <c r="AW78" s="450"/>
      <c r="AX78" s="450"/>
      <c r="AY78" s="426"/>
      <c r="AZ78" s="428"/>
      <c r="BA78" s="434"/>
      <c r="BB78" s="434"/>
      <c r="BC78" s="434"/>
      <c r="BD78" s="434"/>
      <c r="BE78" s="434"/>
      <c r="BF78" s="428"/>
      <c r="BG78" s="110"/>
      <c r="BH78" s="111"/>
      <c r="BI78" s="426"/>
      <c r="BJ78" s="434"/>
      <c r="BK78" s="434"/>
      <c r="BL78" s="434"/>
      <c r="BM78" s="434"/>
      <c r="BN78" s="437">
        <v>0</v>
      </c>
      <c r="BO78" s="431">
        <v>0</v>
      </c>
      <c r="BP78" s="453"/>
      <c r="BQ78" s="1"/>
      <c r="BS78" s="435">
        <f>IF(
OR(
CONCATENATE(T78,U78,V78,W78,X78,Y78,Z78,AA78,AB78,AC78,AD78,AE78)="",
AND(T78&lt;&gt;"",U78=""),
AND(U78&lt;&gt;"",V78=""),
AND(V78&lt;&gt;"",W78=""),
AND(W78&lt;&gt;"",X78=""),
AND(X78&lt;&gt;"",Y78=""),
AND(Y78&lt;&gt;"",Z78=""),
AND(Z78&lt;&gt;"",AA78=""),
AND(AA78&lt;&gt;"",AB78=""),
AND(AB78&lt;&gt;"",AC78=""),
AND(AC78&lt;&gt;"",AD78=""),
AND(AD78&lt;&gt;"",AE78="")),
0,
CONCATENATE(T78,U78,V78,W78,X78,Y78,Z78,AA78,AB78,AC78,AD78,AE78)/1)</f>
        <v>0</v>
      </c>
    </row>
    <row r="79" spans="2:71" ht="4.5" customHeight="1" x14ac:dyDescent="0.15">
      <c r="B79" s="586"/>
      <c r="C79" s="587"/>
      <c r="D79" s="587"/>
      <c r="E79" s="587"/>
      <c r="F79" s="587"/>
      <c r="G79" s="587"/>
      <c r="H79" s="587"/>
      <c r="I79" s="587"/>
      <c r="J79" s="587"/>
      <c r="K79" s="587"/>
      <c r="L79" s="587"/>
      <c r="M79" s="587"/>
      <c r="N79" s="587"/>
      <c r="O79" s="587"/>
      <c r="P79" s="587"/>
      <c r="Q79" s="587"/>
      <c r="R79" s="504"/>
      <c r="S79" s="504"/>
      <c r="T79" s="16"/>
      <c r="U79" s="18"/>
      <c r="V79" s="19"/>
      <c r="W79" s="16"/>
      <c r="X79" s="373"/>
      <c r="Y79" s="454"/>
      <c r="Z79" s="16"/>
      <c r="AA79" s="18"/>
      <c r="AB79" s="19"/>
      <c r="AC79" s="16"/>
      <c r="AD79" s="18"/>
      <c r="AE79" s="53"/>
      <c r="AF79" s="609"/>
      <c r="AG79" s="607"/>
      <c r="AH79" s="608"/>
      <c r="AI79" s="595"/>
      <c r="AJ79" s="595"/>
      <c r="AK79" s="595"/>
      <c r="AL79" s="595"/>
      <c r="AM79" s="595"/>
      <c r="AN79" s="595"/>
      <c r="AO79" s="595"/>
      <c r="AP79" s="595"/>
      <c r="AQ79" s="595"/>
      <c r="AR79" s="595"/>
      <c r="AS79" s="595"/>
      <c r="AT79" s="595"/>
      <c r="AU79" s="595"/>
      <c r="AV79" s="600"/>
      <c r="AW79" s="56"/>
      <c r="AX79" s="55"/>
      <c r="AY79" s="54"/>
      <c r="AZ79" s="54"/>
      <c r="BA79" s="56"/>
      <c r="BB79" s="54"/>
      <c r="BC79" s="54"/>
      <c r="BD79" s="54"/>
      <c r="BE79" s="54"/>
      <c r="BF79" s="54"/>
      <c r="BG79" s="55"/>
      <c r="BH79" s="56"/>
      <c r="BI79" s="54"/>
      <c r="BJ79" s="54"/>
      <c r="BK79" s="54"/>
      <c r="BL79" s="54"/>
      <c r="BM79" s="54"/>
      <c r="BN79" s="352"/>
      <c r="BO79" s="353"/>
      <c r="BP79" s="453"/>
      <c r="BQ79" s="1"/>
    </row>
    <row r="80" spans="2:71" ht="12" customHeight="1" x14ac:dyDescent="0.15">
      <c r="B80" s="500" t="s">
        <v>73</v>
      </c>
      <c r="C80" s="577"/>
      <c r="D80" s="577"/>
      <c r="E80" s="577"/>
      <c r="F80" s="577"/>
      <c r="G80" s="577"/>
      <c r="H80" s="577"/>
      <c r="I80" s="577"/>
      <c r="J80" s="577"/>
      <c r="K80" s="577"/>
      <c r="L80" s="577"/>
      <c r="M80" s="577"/>
      <c r="N80" s="577"/>
      <c r="O80" s="577"/>
      <c r="P80" s="577"/>
      <c r="Q80" s="577"/>
      <c r="R80" s="504" t="s">
        <v>16</v>
      </c>
      <c r="S80" s="504"/>
      <c r="T80" s="559"/>
      <c r="U80" s="559"/>
      <c r="V80" s="559"/>
      <c r="W80" s="559"/>
      <c r="X80" s="559"/>
      <c r="Y80" s="559"/>
      <c r="Z80" s="559"/>
      <c r="AA80" s="559"/>
      <c r="AB80" s="559"/>
      <c r="AC80" s="559"/>
      <c r="AD80" s="559"/>
      <c r="AE80" s="560"/>
      <c r="AF80" s="609"/>
      <c r="AG80" s="607"/>
      <c r="AH80" s="608"/>
      <c r="AI80" s="580"/>
      <c r="AJ80" s="488"/>
      <c r="AK80" s="488"/>
      <c r="AL80" s="488"/>
      <c r="AM80" s="488"/>
      <c r="AN80" s="488"/>
      <c r="AO80" s="488"/>
      <c r="AP80" s="488"/>
      <c r="AQ80" s="488"/>
      <c r="AR80" s="488"/>
      <c r="AS80" s="488"/>
      <c r="AT80" s="488"/>
      <c r="AU80" s="488"/>
      <c r="AV80" s="489"/>
      <c r="AW80" s="450"/>
      <c r="AX80" s="450"/>
      <c r="AY80" s="426"/>
      <c r="AZ80" s="428"/>
      <c r="BA80" s="434"/>
      <c r="BB80" s="434"/>
      <c r="BC80" s="434"/>
      <c r="BD80" s="434"/>
      <c r="BE80" s="434"/>
      <c r="BF80" s="428"/>
      <c r="BG80" s="110"/>
      <c r="BH80" s="111"/>
      <c r="BI80" s="426"/>
      <c r="BJ80" s="434"/>
      <c r="BK80" s="434"/>
      <c r="BL80" s="434"/>
      <c r="BM80" s="434"/>
      <c r="BN80" s="438">
        <v>0</v>
      </c>
      <c r="BO80" s="432">
        <v>0</v>
      </c>
      <c r="BP80" s="453"/>
      <c r="BQ80" s="1"/>
      <c r="BS80" s="521">
        <f>IF(
OR(
CONCATENATE(T80,U80,V80,W80,X80,Y80,Z80,AA80,AB80,AC80,AD80,AE80)="",
AND(T80&lt;&gt;"",U80=""),
AND(U80&lt;&gt;"",V80=""),
AND(V80&lt;&gt;"",W80=""),
AND(W80&lt;&gt;"",X80=""),
AND(X80&lt;&gt;"",Y80=""),
AND(Y80&lt;&gt;"",Z80=""),
AND(Z80&lt;&gt;"",AA80=""),
AND(AA80&lt;&gt;"",AB80=""),
AND(AB80&lt;&gt;"",AC80=""),
AND(AC80&lt;&gt;"",AD80=""),
AND(AD80&lt;&gt;"",AE80="")),
0,
CONCATENATE(T80,U80,V80,W80,X80,Y80,Z80,AA80,AB80,AC80,AD80,AE80)/1)</f>
        <v>0</v>
      </c>
    </row>
    <row r="81" spans="2:71" ht="4.5" customHeight="1" x14ac:dyDescent="0.15">
      <c r="B81" s="500"/>
      <c r="C81" s="577"/>
      <c r="D81" s="577"/>
      <c r="E81" s="577"/>
      <c r="F81" s="577"/>
      <c r="G81" s="577"/>
      <c r="H81" s="577"/>
      <c r="I81" s="577"/>
      <c r="J81" s="577"/>
      <c r="K81" s="577"/>
      <c r="L81" s="577"/>
      <c r="M81" s="577"/>
      <c r="N81" s="577"/>
      <c r="O81" s="577"/>
      <c r="P81" s="577"/>
      <c r="Q81" s="577"/>
      <c r="R81" s="504"/>
      <c r="S81" s="504"/>
      <c r="T81" s="484"/>
      <c r="U81" s="484"/>
      <c r="V81" s="484"/>
      <c r="W81" s="484"/>
      <c r="X81" s="484"/>
      <c r="Y81" s="484"/>
      <c r="Z81" s="484"/>
      <c r="AA81" s="484"/>
      <c r="AB81" s="484"/>
      <c r="AC81" s="484"/>
      <c r="AD81" s="484"/>
      <c r="AE81" s="486"/>
      <c r="AF81" s="609"/>
      <c r="AG81" s="607"/>
      <c r="AH81" s="608"/>
      <c r="AI81" s="554"/>
      <c r="AJ81" s="555"/>
      <c r="AK81" s="555"/>
      <c r="AL81" s="555"/>
      <c r="AM81" s="555"/>
      <c r="AN81" s="555"/>
      <c r="AO81" s="555"/>
      <c r="AP81" s="555"/>
      <c r="AQ81" s="555"/>
      <c r="AR81" s="555"/>
      <c r="AS81" s="555"/>
      <c r="AT81" s="555"/>
      <c r="AU81" s="555"/>
      <c r="AV81" s="581"/>
      <c r="AW81" s="342"/>
      <c r="AX81" s="358"/>
      <c r="AY81" s="415"/>
      <c r="AZ81" s="416"/>
      <c r="BA81" s="414"/>
      <c r="BB81" s="412"/>
      <c r="BC81" s="412"/>
      <c r="BD81" s="412"/>
      <c r="BE81" s="412"/>
      <c r="BF81" s="412"/>
      <c r="BG81" s="340"/>
      <c r="BH81" s="344"/>
      <c r="BI81" s="414"/>
      <c r="BJ81" s="412"/>
      <c r="BK81" s="412"/>
      <c r="BL81" s="412"/>
      <c r="BM81" s="412"/>
      <c r="BN81" s="341"/>
      <c r="BO81" s="351"/>
      <c r="BP81" s="453"/>
      <c r="BQ81" s="1"/>
      <c r="BS81" s="521"/>
    </row>
    <row r="82" spans="2:71" ht="0.75" customHeight="1" x14ac:dyDescent="0.15">
      <c r="B82" s="578"/>
      <c r="C82" s="577"/>
      <c r="D82" s="577"/>
      <c r="E82" s="577"/>
      <c r="F82" s="577"/>
      <c r="G82" s="577"/>
      <c r="H82" s="577"/>
      <c r="I82" s="577"/>
      <c r="J82" s="577"/>
      <c r="K82" s="577"/>
      <c r="L82" s="577"/>
      <c r="M82" s="577"/>
      <c r="N82" s="577"/>
      <c r="O82" s="577"/>
      <c r="P82" s="577"/>
      <c r="Q82" s="577"/>
      <c r="R82" s="504"/>
      <c r="S82" s="504"/>
      <c r="T82" s="484"/>
      <c r="U82" s="484"/>
      <c r="V82" s="484"/>
      <c r="W82" s="484"/>
      <c r="X82" s="484"/>
      <c r="Y82" s="484"/>
      <c r="Z82" s="484"/>
      <c r="AA82" s="484"/>
      <c r="AB82" s="484"/>
      <c r="AC82" s="484"/>
      <c r="AD82" s="484"/>
      <c r="AE82" s="486"/>
      <c r="AF82" s="609"/>
      <c r="AG82" s="607"/>
      <c r="AH82" s="608"/>
      <c r="AI82" s="456"/>
      <c r="AJ82" s="456"/>
      <c r="AK82" s="456"/>
      <c r="AL82" s="456"/>
      <c r="AM82" s="456"/>
      <c r="AN82" s="456"/>
      <c r="AO82" s="456"/>
      <c r="AP82" s="456"/>
      <c r="AQ82" s="456"/>
      <c r="AR82" s="456"/>
      <c r="AS82" s="456"/>
      <c r="AT82" s="456"/>
      <c r="AU82" s="456"/>
      <c r="AV82" s="457"/>
      <c r="AW82" s="143"/>
      <c r="AX82" s="143"/>
      <c r="AY82" s="142"/>
      <c r="AZ82" s="144"/>
      <c r="BA82" s="399"/>
      <c r="BB82" s="143"/>
      <c r="BC82" s="143"/>
      <c r="BD82" s="143"/>
      <c r="BE82" s="143"/>
      <c r="BF82" s="143"/>
      <c r="BG82" s="187"/>
      <c r="BH82" s="188"/>
      <c r="BI82" s="143"/>
      <c r="BJ82" s="143"/>
      <c r="BK82" s="143"/>
      <c r="BL82" s="143"/>
      <c r="BM82" s="143"/>
      <c r="BN82" s="118"/>
      <c r="BO82" s="432"/>
      <c r="BP82" s="453"/>
      <c r="BQ82" s="1"/>
      <c r="BS82" s="521"/>
    </row>
    <row r="83" spans="2:71" ht="2.25" hidden="1" customHeight="1" x14ac:dyDescent="0.15">
      <c r="B83" s="578"/>
      <c r="C83" s="577"/>
      <c r="D83" s="577"/>
      <c r="E83" s="577"/>
      <c r="F83" s="577"/>
      <c r="G83" s="577"/>
      <c r="H83" s="577"/>
      <c r="I83" s="577"/>
      <c r="J83" s="577"/>
      <c r="K83" s="577"/>
      <c r="L83" s="577"/>
      <c r="M83" s="577"/>
      <c r="N83" s="577"/>
      <c r="O83" s="577"/>
      <c r="P83" s="577"/>
      <c r="Q83" s="577"/>
      <c r="R83" s="504"/>
      <c r="S83" s="504"/>
      <c r="T83" s="484"/>
      <c r="U83" s="484"/>
      <c r="V83" s="484"/>
      <c r="W83" s="484"/>
      <c r="X83" s="484"/>
      <c r="Y83" s="484"/>
      <c r="Z83" s="484"/>
      <c r="AA83" s="484"/>
      <c r="AB83" s="484"/>
      <c r="AC83" s="484"/>
      <c r="AD83" s="484"/>
      <c r="AE83" s="486"/>
      <c r="AF83" s="609"/>
      <c r="AG83" s="607"/>
      <c r="AH83" s="608"/>
      <c r="AI83" s="174"/>
      <c r="AJ83" s="174"/>
      <c r="AK83" s="174"/>
      <c r="AL83" s="174"/>
      <c r="AM83" s="174"/>
      <c r="AN83" s="174"/>
      <c r="AO83" s="174"/>
      <c r="AP83" s="174"/>
      <c r="AQ83" s="174"/>
      <c r="AR83" s="174"/>
      <c r="AS83" s="174"/>
      <c r="AT83" s="174"/>
      <c r="AU83" s="174"/>
      <c r="AV83" s="260"/>
      <c r="AW83" s="438"/>
      <c r="AX83" s="438"/>
      <c r="AY83" s="427"/>
      <c r="AZ83" s="429"/>
      <c r="BA83" s="430"/>
      <c r="BB83" s="430"/>
      <c r="BC83" s="430"/>
      <c r="BD83" s="430"/>
      <c r="BE83" s="430"/>
      <c r="BF83" s="429"/>
      <c r="BG83" s="112"/>
      <c r="BH83" s="113"/>
      <c r="BI83" s="427"/>
      <c r="BJ83" s="430"/>
      <c r="BK83" s="430"/>
      <c r="BL83" s="430"/>
      <c r="BM83" s="430"/>
      <c r="BN83" s="451"/>
      <c r="BO83" s="432"/>
      <c r="BP83" s="453"/>
      <c r="BQ83" s="1"/>
      <c r="BS83" s="521"/>
    </row>
    <row r="84" spans="2:71" ht="3.75" customHeight="1" x14ac:dyDescent="0.15">
      <c r="B84" s="578"/>
      <c r="C84" s="577"/>
      <c r="D84" s="577"/>
      <c r="E84" s="577"/>
      <c r="F84" s="577"/>
      <c r="G84" s="577"/>
      <c r="H84" s="577"/>
      <c r="I84" s="577"/>
      <c r="J84" s="577"/>
      <c r="K84" s="577"/>
      <c r="L84" s="577"/>
      <c r="M84" s="577"/>
      <c r="N84" s="577"/>
      <c r="O84" s="577"/>
      <c r="P84" s="577"/>
      <c r="Q84" s="577"/>
      <c r="R84" s="504"/>
      <c r="S84" s="504"/>
      <c r="T84" s="16"/>
      <c r="U84" s="18"/>
      <c r="V84" s="19"/>
      <c r="W84" s="16"/>
      <c r="X84" s="373"/>
      <c r="Y84" s="454"/>
      <c r="Z84" s="16"/>
      <c r="AA84" s="18"/>
      <c r="AB84" s="19"/>
      <c r="AC84" s="16"/>
      <c r="AD84" s="18"/>
      <c r="AE84" s="53"/>
      <c r="AF84" s="609"/>
      <c r="AG84" s="607"/>
      <c r="AH84" s="608"/>
      <c r="AI84" s="553"/>
      <c r="AJ84" s="491"/>
      <c r="AK84" s="491"/>
      <c r="AL84" s="491"/>
      <c r="AM84" s="491"/>
      <c r="AN84" s="491"/>
      <c r="AO84" s="491"/>
      <c r="AP84" s="491"/>
      <c r="AQ84" s="491"/>
      <c r="AR84" s="491"/>
      <c r="AS84" s="491"/>
      <c r="AT84" s="491"/>
      <c r="AU84" s="491"/>
      <c r="AV84" s="491"/>
      <c r="AW84" s="574"/>
      <c r="AX84" s="572"/>
      <c r="AY84" s="582"/>
      <c r="AZ84" s="583"/>
      <c r="BA84" s="572"/>
      <c r="BB84" s="572"/>
      <c r="BC84" s="572"/>
      <c r="BD84" s="572"/>
      <c r="BE84" s="572"/>
      <c r="BF84" s="573"/>
      <c r="BG84" s="143"/>
      <c r="BH84" s="143"/>
      <c r="BI84" s="574"/>
      <c r="BJ84" s="572"/>
      <c r="BK84" s="572"/>
      <c r="BL84" s="572"/>
      <c r="BM84" s="572"/>
      <c r="BN84" s="528">
        <v>0</v>
      </c>
      <c r="BO84" s="530">
        <v>0</v>
      </c>
      <c r="BP84" s="453"/>
      <c r="BQ84" s="1"/>
    </row>
    <row r="85" spans="2:71" ht="8.25" customHeight="1" x14ac:dyDescent="0.15">
      <c r="B85" s="500" t="s">
        <v>74</v>
      </c>
      <c r="C85" s="577"/>
      <c r="D85" s="577"/>
      <c r="E85" s="577"/>
      <c r="F85" s="577"/>
      <c r="G85" s="577"/>
      <c r="H85" s="577"/>
      <c r="I85" s="577"/>
      <c r="J85" s="577"/>
      <c r="K85" s="577"/>
      <c r="L85" s="577"/>
      <c r="M85" s="577"/>
      <c r="N85" s="577"/>
      <c r="O85" s="577"/>
      <c r="P85" s="577"/>
      <c r="Q85" s="577"/>
      <c r="R85" s="504" t="s">
        <v>17</v>
      </c>
      <c r="S85" s="504"/>
      <c r="T85" s="559"/>
      <c r="U85" s="559"/>
      <c r="V85" s="559"/>
      <c r="W85" s="559"/>
      <c r="X85" s="559"/>
      <c r="Y85" s="559"/>
      <c r="Z85" s="559"/>
      <c r="AA85" s="559"/>
      <c r="AB85" s="559"/>
      <c r="AC85" s="559"/>
      <c r="AD85" s="559"/>
      <c r="AE85" s="560"/>
      <c r="AF85" s="609"/>
      <c r="AG85" s="607"/>
      <c r="AH85" s="608"/>
      <c r="AI85" s="553"/>
      <c r="AJ85" s="491"/>
      <c r="AK85" s="491"/>
      <c r="AL85" s="491"/>
      <c r="AM85" s="491"/>
      <c r="AN85" s="491"/>
      <c r="AO85" s="491"/>
      <c r="AP85" s="491"/>
      <c r="AQ85" s="491"/>
      <c r="AR85" s="491"/>
      <c r="AS85" s="491"/>
      <c r="AT85" s="491"/>
      <c r="AU85" s="491"/>
      <c r="AV85" s="491"/>
      <c r="AW85" s="574"/>
      <c r="AX85" s="572"/>
      <c r="AY85" s="582"/>
      <c r="AZ85" s="583"/>
      <c r="BA85" s="572"/>
      <c r="BB85" s="572"/>
      <c r="BC85" s="572"/>
      <c r="BD85" s="572"/>
      <c r="BE85" s="572"/>
      <c r="BF85" s="573"/>
      <c r="BG85" s="118"/>
      <c r="BH85" s="118"/>
      <c r="BI85" s="574"/>
      <c r="BJ85" s="572"/>
      <c r="BK85" s="572"/>
      <c r="BL85" s="572"/>
      <c r="BM85" s="572"/>
      <c r="BN85" s="528"/>
      <c r="BO85" s="530"/>
      <c r="BP85" s="453"/>
      <c r="BQ85" s="1"/>
      <c r="BS85" s="521">
        <f>IF(
OR(
CONCATENATE(T85,U85,V85,W85,X85,Y85,Z85,AA85,AB85,AC85,AD85,AE85)="",
AND(T85&lt;&gt;"",U85=""),
AND(U85&lt;&gt;"",V85=""),
AND(V85&lt;&gt;"",W85=""),
AND(W85&lt;&gt;"",X85=""),
AND(X85&lt;&gt;"",Y85=""),
AND(Y85&lt;&gt;"",Z85=""),
AND(Z85&lt;&gt;"",AA85=""),
AND(AA85&lt;&gt;"",AB85=""),
AND(AB85&lt;&gt;"",AC85=""),
AND(AC85&lt;&gt;"",AD85=""),
AND(AD85&lt;&gt;"",AE85="")),
0,
CONCATENATE(T85,U85,V85,W85,X85,Y85,Z85,AA85,AB85,AC85,AD85,AE85)/1)</f>
        <v>0</v>
      </c>
    </row>
    <row r="86" spans="2:71" s="345" customFormat="1" ht="4.5" customHeight="1" x14ac:dyDescent="0.15">
      <c r="B86" s="578"/>
      <c r="C86" s="577"/>
      <c r="D86" s="577"/>
      <c r="E86" s="577"/>
      <c r="F86" s="577"/>
      <c r="G86" s="577"/>
      <c r="H86" s="577"/>
      <c r="I86" s="577"/>
      <c r="J86" s="577"/>
      <c r="K86" s="577"/>
      <c r="L86" s="577"/>
      <c r="M86" s="577"/>
      <c r="N86" s="577"/>
      <c r="O86" s="577"/>
      <c r="P86" s="577"/>
      <c r="Q86" s="577"/>
      <c r="R86" s="504"/>
      <c r="S86" s="504"/>
      <c r="T86" s="515"/>
      <c r="U86" s="579"/>
      <c r="V86" s="515"/>
      <c r="W86" s="515"/>
      <c r="X86" s="515"/>
      <c r="Y86" s="515"/>
      <c r="Z86" s="515"/>
      <c r="AA86" s="515"/>
      <c r="AB86" s="515"/>
      <c r="AC86" s="515"/>
      <c r="AD86" s="579"/>
      <c r="AE86" s="571"/>
      <c r="AF86" s="609"/>
      <c r="AG86" s="607"/>
      <c r="AH86" s="608"/>
      <c r="AI86" s="554"/>
      <c r="AJ86" s="555"/>
      <c r="AK86" s="555"/>
      <c r="AL86" s="555"/>
      <c r="AM86" s="555"/>
      <c r="AN86" s="555"/>
      <c r="AO86" s="555"/>
      <c r="AP86" s="555"/>
      <c r="AQ86" s="555"/>
      <c r="AR86" s="555"/>
      <c r="AS86" s="555"/>
      <c r="AT86" s="555"/>
      <c r="AU86" s="555"/>
      <c r="AV86" s="555"/>
      <c r="AW86" s="346"/>
      <c r="AX86" s="396"/>
      <c r="AY86" s="348"/>
      <c r="AZ86" s="347"/>
      <c r="BA86" s="400"/>
      <c r="BB86" s="346"/>
      <c r="BC86" s="346"/>
      <c r="BD86" s="346"/>
      <c r="BE86" s="346"/>
      <c r="BF86" s="346"/>
      <c r="BG86" s="326"/>
      <c r="BH86" s="326"/>
      <c r="BI86" s="420"/>
      <c r="BJ86" s="346"/>
      <c r="BK86" s="346"/>
      <c r="BL86" s="346"/>
      <c r="BM86" s="346"/>
      <c r="BN86" s="341"/>
      <c r="BO86" s="351"/>
      <c r="BP86" s="453"/>
      <c r="BQ86" s="1"/>
      <c r="BS86" s="521"/>
    </row>
    <row r="87" spans="2:71" ht="2.25" customHeight="1" x14ac:dyDescent="0.15">
      <c r="B87" s="578"/>
      <c r="C87" s="577"/>
      <c r="D87" s="577"/>
      <c r="E87" s="577"/>
      <c r="F87" s="577"/>
      <c r="G87" s="577"/>
      <c r="H87" s="577"/>
      <c r="I87" s="577"/>
      <c r="J87" s="577"/>
      <c r="K87" s="577"/>
      <c r="L87" s="577"/>
      <c r="M87" s="577"/>
      <c r="N87" s="577"/>
      <c r="O87" s="577"/>
      <c r="P87" s="577"/>
      <c r="Q87" s="577"/>
      <c r="R87" s="504"/>
      <c r="S87" s="504"/>
      <c r="T87" s="515"/>
      <c r="U87" s="579"/>
      <c r="V87" s="515"/>
      <c r="W87" s="515"/>
      <c r="X87" s="515"/>
      <c r="Y87" s="515"/>
      <c r="Z87" s="515"/>
      <c r="AA87" s="515"/>
      <c r="AB87" s="515"/>
      <c r="AC87" s="515"/>
      <c r="AD87" s="579"/>
      <c r="AE87" s="571"/>
      <c r="AF87" s="609"/>
      <c r="AG87" s="607"/>
      <c r="AH87" s="608"/>
      <c r="AI87" s="551"/>
      <c r="AJ87" s="552"/>
      <c r="AK87" s="552"/>
      <c r="AL87" s="552"/>
      <c r="AM87" s="552"/>
      <c r="AN87" s="552"/>
      <c r="AO87" s="552"/>
      <c r="AP87" s="552"/>
      <c r="AQ87" s="552"/>
      <c r="AR87" s="552"/>
      <c r="AS87" s="552"/>
      <c r="AT87" s="552"/>
      <c r="AU87" s="552"/>
      <c r="AV87" s="552"/>
      <c r="AW87" s="556"/>
      <c r="AX87" s="520"/>
      <c r="AY87" s="539"/>
      <c r="AZ87" s="538"/>
      <c r="BA87" s="561"/>
      <c r="BB87" s="561"/>
      <c r="BC87" s="561"/>
      <c r="BD87" s="561"/>
      <c r="BE87" s="561"/>
      <c r="BF87" s="561"/>
      <c r="BG87" s="112"/>
      <c r="BH87" s="118"/>
      <c r="BI87" s="575"/>
      <c r="BJ87" s="561"/>
      <c r="BK87" s="561"/>
      <c r="BL87" s="561"/>
      <c r="BM87" s="561"/>
      <c r="BN87" s="531">
        <v>0</v>
      </c>
      <c r="BO87" s="532">
        <v>0</v>
      </c>
      <c r="BP87" s="453"/>
      <c r="BQ87" s="1"/>
      <c r="BS87" s="521"/>
    </row>
    <row r="88" spans="2:71" ht="4.5" customHeight="1" x14ac:dyDescent="0.15">
      <c r="B88" s="578"/>
      <c r="C88" s="577"/>
      <c r="D88" s="577"/>
      <c r="E88" s="577"/>
      <c r="F88" s="577"/>
      <c r="G88" s="577"/>
      <c r="H88" s="577"/>
      <c r="I88" s="577"/>
      <c r="J88" s="577"/>
      <c r="K88" s="577"/>
      <c r="L88" s="577"/>
      <c r="M88" s="577"/>
      <c r="N88" s="577"/>
      <c r="O88" s="577"/>
      <c r="P88" s="577"/>
      <c r="Q88" s="577"/>
      <c r="R88" s="504"/>
      <c r="S88" s="504"/>
      <c r="T88" s="16"/>
      <c r="U88" s="18"/>
      <c r="V88" s="19"/>
      <c r="W88" s="16"/>
      <c r="X88" s="373"/>
      <c r="Y88" s="454"/>
      <c r="Z88" s="16"/>
      <c r="AA88" s="18"/>
      <c r="AB88" s="19"/>
      <c r="AC88" s="16"/>
      <c r="AD88" s="18"/>
      <c r="AE88" s="53"/>
      <c r="AF88" s="609"/>
      <c r="AG88" s="607"/>
      <c r="AH88" s="607"/>
      <c r="AI88" s="553"/>
      <c r="AJ88" s="491"/>
      <c r="AK88" s="491"/>
      <c r="AL88" s="491"/>
      <c r="AM88" s="491"/>
      <c r="AN88" s="491"/>
      <c r="AO88" s="491"/>
      <c r="AP88" s="491"/>
      <c r="AQ88" s="491"/>
      <c r="AR88" s="491"/>
      <c r="AS88" s="491"/>
      <c r="AT88" s="491"/>
      <c r="AU88" s="491"/>
      <c r="AV88" s="491"/>
      <c r="AW88" s="557"/>
      <c r="AX88" s="480"/>
      <c r="AY88" s="499"/>
      <c r="AZ88" s="482"/>
      <c r="BA88" s="509"/>
      <c r="BB88" s="509"/>
      <c r="BC88" s="509"/>
      <c r="BD88" s="509"/>
      <c r="BE88" s="509"/>
      <c r="BF88" s="509"/>
      <c r="BG88" s="112"/>
      <c r="BH88" s="118"/>
      <c r="BI88" s="576"/>
      <c r="BJ88" s="509"/>
      <c r="BK88" s="509"/>
      <c r="BL88" s="509"/>
      <c r="BM88" s="509"/>
      <c r="BN88" s="528"/>
      <c r="BO88" s="530"/>
      <c r="BP88" s="453"/>
      <c r="BQ88" s="1"/>
    </row>
    <row r="89" spans="2:71" ht="0.75" customHeight="1" x14ac:dyDescent="0.15">
      <c r="B89" s="564" t="s">
        <v>0</v>
      </c>
      <c r="C89" s="565"/>
      <c r="D89" s="565"/>
      <c r="E89" s="565"/>
      <c r="F89" s="565"/>
      <c r="G89" s="565"/>
      <c r="H89" s="565"/>
      <c r="I89" s="565"/>
      <c r="J89" s="565"/>
      <c r="K89" s="565"/>
      <c r="L89" s="565"/>
      <c r="M89" s="565"/>
      <c r="N89" s="565"/>
      <c r="O89" s="565"/>
      <c r="P89" s="565"/>
      <c r="Q89" s="565"/>
      <c r="R89" s="504" t="s">
        <v>86</v>
      </c>
      <c r="S89" s="504"/>
      <c r="T89" s="566"/>
      <c r="U89" s="559"/>
      <c r="V89" s="559"/>
      <c r="W89" s="559"/>
      <c r="X89" s="559"/>
      <c r="Y89" s="559"/>
      <c r="Z89" s="559"/>
      <c r="AA89" s="559"/>
      <c r="AB89" s="559"/>
      <c r="AC89" s="559"/>
      <c r="AD89" s="559"/>
      <c r="AE89" s="560"/>
      <c r="AF89" s="609"/>
      <c r="AG89" s="607"/>
      <c r="AH89" s="607"/>
      <c r="AI89" s="553"/>
      <c r="AJ89" s="491"/>
      <c r="AK89" s="491"/>
      <c r="AL89" s="491"/>
      <c r="AM89" s="491"/>
      <c r="AN89" s="491"/>
      <c r="AO89" s="491"/>
      <c r="AP89" s="491"/>
      <c r="AQ89" s="491"/>
      <c r="AR89" s="491"/>
      <c r="AS89" s="491"/>
      <c r="AT89" s="491"/>
      <c r="AU89" s="491"/>
      <c r="AV89" s="491"/>
      <c r="AW89" s="557"/>
      <c r="AX89" s="480"/>
      <c r="AY89" s="499"/>
      <c r="AZ89" s="482"/>
      <c r="BA89" s="509"/>
      <c r="BB89" s="509"/>
      <c r="BC89" s="509"/>
      <c r="BD89" s="509"/>
      <c r="BE89" s="509"/>
      <c r="BF89" s="509"/>
      <c r="BG89" s="118"/>
      <c r="BH89" s="118"/>
      <c r="BI89" s="576"/>
      <c r="BJ89" s="509"/>
      <c r="BK89" s="509"/>
      <c r="BL89" s="509"/>
      <c r="BM89" s="509"/>
      <c r="BN89" s="528"/>
      <c r="BO89" s="530"/>
      <c r="BP89" s="453"/>
      <c r="BQ89" s="1"/>
      <c r="BS89" s="521">
        <f>IF(
OR(
CONCATENATE(T89,U89,V89,W89,X89,Y89,Z89,AA89,AB89,AC89,AD89,AE89)="",
AND(T89&lt;&gt;"",U89=""),
AND(U89&lt;&gt;"",V89=""),
AND(V89&lt;&gt;"",W89=""),
AND(W89&lt;&gt;"",X89=""),
AND(X89&lt;&gt;"",Y89=""),
AND(Y89&lt;&gt;"",Z89=""),
AND(Z89&lt;&gt;"",AA89=""),
AND(AA89&lt;&gt;"",AB89=""),
AND(AB89&lt;&gt;"",AC89=""),
AND(AC89&lt;&gt;"",AD89=""),
AND(AD89&lt;&gt;"",AE89="")),
0,
CONCATENATE(T89,U89,V89,W89,X89,Y89,Z89,AA89,AB89,AC89,AD89,AE89)/1)</f>
        <v>0</v>
      </c>
    </row>
    <row r="90" spans="2:71" ht="4.5" customHeight="1" x14ac:dyDescent="0.15">
      <c r="B90" s="564"/>
      <c r="C90" s="565"/>
      <c r="D90" s="565"/>
      <c r="E90" s="565"/>
      <c r="F90" s="565"/>
      <c r="G90" s="565"/>
      <c r="H90" s="565"/>
      <c r="I90" s="565"/>
      <c r="J90" s="565"/>
      <c r="K90" s="565"/>
      <c r="L90" s="565"/>
      <c r="M90" s="565"/>
      <c r="N90" s="565"/>
      <c r="O90" s="565"/>
      <c r="P90" s="565"/>
      <c r="Q90" s="565"/>
      <c r="R90" s="504"/>
      <c r="S90" s="504"/>
      <c r="T90" s="507"/>
      <c r="U90" s="484"/>
      <c r="V90" s="484"/>
      <c r="W90" s="484"/>
      <c r="X90" s="484"/>
      <c r="Y90" s="484"/>
      <c r="Z90" s="484"/>
      <c r="AA90" s="484"/>
      <c r="AB90" s="484"/>
      <c r="AC90" s="484"/>
      <c r="AD90" s="484"/>
      <c r="AE90" s="486"/>
      <c r="AF90" s="609"/>
      <c r="AG90" s="607"/>
      <c r="AH90" s="607"/>
      <c r="AI90" s="553"/>
      <c r="AJ90" s="491"/>
      <c r="AK90" s="491"/>
      <c r="AL90" s="491"/>
      <c r="AM90" s="491"/>
      <c r="AN90" s="491"/>
      <c r="AO90" s="491"/>
      <c r="AP90" s="491"/>
      <c r="AQ90" s="491"/>
      <c r="AR90" s="491"/>
      <c r="AS90" s="491"/>
      <c r="AT90" s="491"/>
      <c r="AU90" s="491"/>
      <c r="AV90" s="491"/>
      <c r="AW90" s="557"/>
      <c r="AX90" s="480"/>
      <c r="AY90" s="499"/>
      <c r="AZ90" s="482"/>
      <c r="BA90" s="509"/>
      <c r="BB90" s="509"/>
      <c r="BC90" s="509"/>
      <c r="BD90" s="509"/>
      <c r="BE90" s="509"/>
      <c r="BF90" s="509"/>
      <c r="BG90" s="112"/>
      <c r="BH90" s="118"/>
      <c r="BI90" s="576"/>
      <c r="BJ90" s="509"/>
      <c r="BK90" s="509"/>
      <c r="BL90" s="509"/>
      <c r="BM90" s="509"/>
      <c r="BN90" s="528"/>
      <c r="BO90" s="530"/>
      <c r="BP90" s="453"/>
      <c r="BQ90" s="1"/>
      <c r="BS90" s="521"/>
    </row>
    <row r="91" spans="2:71" ht="4.5" customHeight="1" x14ac:dyDescent="0.15">
      <c r="B91" s="564"/>
      <c r="C91" s="565"/>
      <c r="D91" s="565"/>
      <c r="E91" s="565"/>
      <c r="F91" s="565"/>
      <c r="G91" s="565"/>
      <c r="H91" s="565"/>
      <c r="I91" s="565"/>
      <c r="J91" s="565"/>
      <c r="K91" s="565"/>
      <c r="L91" s="565"/>
      <c r="M91" s="565"/>
      <c r="N91" s="565"/>
      <c r="O91" s="565"/>
      <c r="P91" s="565"/>
      <c r="Q91" s="565"/>
      <c r="R91" s="504"/>
      <c r="S91" s="504"/>
      <c r="T91" s="507"/>
      <c r="U91" s="484"/>
      <c r="V91" s="484"/>
      <c r="W91" s="484"/>
      <c r="X91" s="484"/>
      <c r="Y91" s="484"/>
      <c r="Z91" s="484"/>
      <c r="AA91" s="484"/>
      <c r="AB91" s="484"/>
      <c r="AC91" s="484"/>
      <c r="AD91" s="484"/>
      <c r="AE91" s="486"/>
      <c r="AF91" s="609"/>
      <c r="AG91" s="607"/>
      <c r="AH91" s="607"/>
      <c r="AI91" s="554"/>
      <c r="AJ91" s="555"/>
      <c r="AK91" s="555"/>
      <c r="AL91" s="555"/>
      <c r="AM91" s="555"/>
      <c r="AN91" s="555"/>
      <c r="AO91" s="555"/>
      <c r="AP91" s="555"/>
      <c r="AQ91" s="555"/>
      <c r="AR91" s="555"/>
      <c r="AS91" s="555"/>
      <c r="AT91" s="555"/>
      <c r="AU91" s="555"/>
      <c r="AV91" s="555"/>
      <c r="AW91" s="341"/>
      <c r="AX91" s="397"/>
      <c r="AY91" s="350"/>
      <c r="AZ91" s="401"/>
      <c r="BA91" s="344"/>
      <c r="BB91" s="341"/>
      <c r="BC91" s="341"/>
      <c r="BD91" s="341"/>
      <c r="BE91" s="341"/>
      <c r="BF91" s="341"/>
      <c r="BG91" s="340"/>
      <c r="BH91" s="349"/>
      <c r="BI91" s="350"/>
      <c r="BJ91" s="341"/>
      <c r="BK91" s="341"/>
      <c r="BL91" s="341"/>
      <c r="BM91" s="341"/>
      <c r="BN91" s="343"/>
      <c r="BO91" s="351"/>
      <c r="BP91" s="453"/>
      <c r="BQ91" s="1"/>
      <c r="BS91" s="521"/>
    </row>
    <row r="92" spans="2:71" ht="5.25" customHeight="1" x14ac:dyDescent="0.15">
      <c r="B92" s="564"/>
      <c r="C92" s="565"/>
      <c r="D92" s="565"/>
      <c r="E92" s="565"/>
      <c r="F92" s="565"/>
      <c r="G92" s="565"/>
      <c r="H92" s="565"/>
      <c r="I92" s="565"/>
      <c r="J92" s="565"/>
      <c r="K92" s="565"/>
      <c r="L92" s="565"/>
      <c r="M92" s="565"/>
      <c r="N92" s="565"/>
      <c r="O92" s="565"/>
      <c r="P92" s="565"/>
      <c r="Q92" s="565"/>
      <c r="R92" s="504"/>
      <c r="S92" s="504"/>
      <c r="T92" s="507"/>
      <c r="U92" s="484"/>
      <c r="V92" s="484"/>
      <c r="W92" s="484"/>
      <c r="X92" s="484"/>
      <c r="Y92" s="484"/>
      <c r="Z92" s="484"/>
      <c r="AA92" s="484"/>
      <c r="AB92" s="484"/>
      <c r="AC92" s="484"/>
      <c r="AD92" s="484"/>
      <c r="AE92" s="486"/>
      <c r="AF92" s="609"/>
      <c r="AG92" s="607"/>
      <c r="AH92" s="607"/>
      <c r="AI92" s="551"/>
      <c r="AJ92" s="552"/>
      <c r="AK92" s="552"/>
      <c r="AL92" s="552"/>
      <c r="AM92" s="552"/>
      <c r="AN92" s="552"/>
      <c r="AO92" s="552"/>
      <c r="AP92" s="552"/>
      <c r="AQ92" s="552"/>
      <c r="AR92" s="552"/>
      <c r="AS92" s="552"/>
      <c r="AT92" s="552"/>
      <c r="AU92" s="552"/>
      <c r="AV92" s="552"/>
      <c r="AW92" s="556"/>
      <c r="AX92" s="520"/>
      <c r="AY92" s="539"/>
      <c r="AZ92" s="538"/>
      <c r="BA92" s="520"/>
      <c r="BB92" s="520"/>
      <c r="BC92" s="520"/>
      <c r="BD92" s="520"/>
      <c r="BE92" s="520"/>
      <c r="BF92" s="562"/>
      <c r="BG92" s="118"/>
      <c r="BH92" s="356"/>
      <c r="BI92" s="556"/>
      <c r="BJ92" s="520"/>
      <c r="BK92" s="520"/>
      <c r="BL92" s="520"/>
      <c r="BM92" s="520"/>
      <c r="BN92" s="531">
        <v>0</v>
      </c>
      <c r="BO92" s="532">
        <v>0</v>
      </c>
      <c r="BP92" s="453"/>
      <c r="BQ92" s="1"/>
      <c r="BS92" s="521"/>
    </row>
    <row r="93" spans="2:71" ht="4.5" customHeight="1" x14ac:dyDescent="0.15">
      <c r="B93" s="564"/>
      <c r="C93" s="565"/>
      <c r="D93" s="565"/>
      <c r="E93" s="565"/>
      <c r="F93" s="565"/>
      <c r="G93" s="565"/>
      <c r="H93" s="565"/>
      <c r="I93" s="565"/>
      <c r="J93" s="565"/>
      <c r="K93" s="565"/>
      <c r="L93" s="565"/>
      <c r="M93" s="565"/>
      <c r="N93" s="565"/>
      <c r="O93" s="565"/>
      <c r="P93" s="565"/>
      <c r="Q93" s="565"/>
      <c r="R93" s="504"/>
      <c r="S93" s="504"/>
      <c r="T93" s="406"/>
      <c r="U93" s="407"/>
      <c r="V93" s="408"/>
      <c r="W93" s="406"/>
      <c r="X93" s="409"/>
      <c r="Y93" s="410"/>
      <c r="Z93" s="406"/>
      <c r="AA93" s="407"/>
      <c r="AB93" s="408"/>
      <c r="AC93" s="406"/>
      <c r="AD93" s="407"/>
      <c r="AE93" s="411"/>
      <c r="AF93" s="609"/>
      <c r="AG93" s="607"/>
      <c r="AH93" s="607"/>
      <c r="AI93" s="553"/>
      <c r="AJ93" s="491"/>
      <c r="AK93" s="491"/>
      <c r="AL93" s="491"/>
      <c r="AM93" s="491"/>
      <c r="AN93" s="491"/>
      <c r="AO93" s="491"/>
      <c r="AP93" s="491"/>
      <c r="AQ93" s="491"/>
      <c r="AR93" s="491"/>
      <c r="AS93" s="491"/>
      <c r="AT93" s="491"/>
      <c r="AU93" s="491"/>
      <c r="AV93" s="491"/>
      <c r="AW93" s="557"/>
      <c r="AX93" s="480"/>
      <c r="AY93" s="499"/>
      <c r="AZ93" s="482"/>
      <c r="BA93" s="480"/>
      <c r="BB93" s="480"/>
      <c r="BC93" s="480"/>
      <c r="BD93" s="480"/>
      <c r="BE93" s="480"/>
      <c r="BF93" s="563"/>
      <c r="BG93" s="118"/>
      <c r="BH93" s="357"/>
      <c r="BI93" s="557"/>
      <c r="BJ93" s="480"/>
      <c r="BK93" s="480"/>
      <c r="BL93" s="480"/>
      <c r="BM93" s="480"/>
      <c r="BN93" s="528"/>
      <c r="BO93" s="530"/>
      <c r="BP93" s="453"/>
      <c r="BQ93" s="1"/>
      <c r="BS93" s="521"/>
    </row>
    <row r="94" spans="2:71" ht="3.75" customHeight="1" x14ac:dyDescent="0.15">
      <c r="B94" s="542" t="s">
        <v>99</v>
      </c>
      <c r="C94" s="543"/>
      <c r="D94" s="543"/>
      <c r="E94" s="543"/>
      <c r="F94" s="543"/>
      <c r="G94" s="543"/>
      <c r="H94" s="543"/>
      <c r="I94" s="543"/>
      <c r="J94" s="543"/>
      <c r="K94" s="543"/>
      <c r="L94" s="543"/>
      <c r="M94" s="543"/>
      <c r="N94" s="543"/>
      <c r="O94" s="543"/>
      <c r="P94" s="543"/>
      <c r="Q94" s="544"/>
      <c r="R94" s="558" t="s">
        <v>97</v>
      </c>
      <c r="S94" s="504"/>
      <c r="T94" s="506"/>
      <c r="U94" s="483"/>
      <c r="V94" s="483"/>
      <c r="W94" s="483"/>
      <c r="X94" s="483"/>
      <c r="Y94" s="483"/>
      <c r="Z94" s="483"/>
      <c r="AA94" s="483"/>
      <c r="AB94" s="483"/>
      <c r="AC94" s="483"/>
      <c r="AD94" s="483"/>
      <c r="AE94" s="485"/>
      <c r="AF94" s="607"/>
      <c r="AG94" s="607"/>
      <c r="AH94" s="607"/>
      <c r="AI94" s="553"/>
      <c r="AJ94" s="491"/>
      <c r="AK94" s="491"/>
      <c r="AL94" s="491"/>
      <c r="AM94" s="491"/>
      <c r="AN94" s="491"/>
      <c r="AO94" s="491"/>
      <c r="AP94" s="491"/>
      <c r="AQ94" s="491"/>
      <c r="AR94" s="491"/>
      <c r="AS94" s="491"/>
      <c r="AT94" s="491"/>
      <c r="AU94" s="491"/>
      <c r="AV94" s="491"/>
      <c r="AW94" s="557"/>
      <c r="AX94" s="480"/>
      <c r="AY94" s="499"/>
      <c r="AZ94" s="482"/>
      <c r="BA94" s="480"/>
      <c r="BB94" s="480"/>
      <c r="BC94" s="480"/>
      <c r="BD94" s="480"/>
      <c r="BE94" s="480"/>
      <c r="BF94" s="563"/>
      <c r="BG94" s="118"/>
      <c r="BH94" s="357"/>
      <c r="BI94" s="557"/>
      <c r="BJ94" s="480"/>
      <c r="BK94" s="480"/>
      <c r="BL94" s="480"/>
      <c r="BM94" s="480"/>
      <c r="BN94" s="528"/>
      <c r="BO94" s="530"/>
      <c r="BP94" s="453"/>
      <c r="BQ94" s="1"/>
      <c r="BS94" s="435"/>
    </row>
    <row r="95" spans="2:71" ht="4.5" customHeight="1" x14ac:dyDescent="0.15">
      <c r="B95" s="545"/>
      <c r="C95" s="546"/>
      <c r="D95" s="546"/>
      <c r="E95" s="546"/>
      <c r="F95" s="546"/>
      <c r="G95" s="546"/>
      <c r="H95" s="546"/>
      <c r="I95" s="546"/>
      <c r="J95" s="546"/>
      <c r="K95" s="546"/>
      <c r="L95" s="546"/>
      <c r="M95" s="546"/>
      <c r="N95" s="546"/>
      <c r="O95" s="546"/>
      <c r="P95" s="546"/>
      <c r="Q95" s="547"/>
      <c r="R95" s="504"/>
      <c r="S95" s="504"/>
      <c r="T95" s="507"/>
      <c r="U95" s="484"/>
      <c r="V95" s="484"/>
      <c r="W95" s="484"/>
      <c r="X95" s="484"/>
      <c r="Y95" s="484"/>
      <c r="Z95" s="484"/>
      <c r="AA95" s="484"/>
      <c r="AB95" s="484"/>
      <c r="AC95" s="484"/>
      <c r="AD95" s="484"/>
      <c r="AE95" s="486"/>
      <c r="AF95" s="607"/>
      <c r="AG95" s="607"/>
      <c r="AH95" s="607"/>
      <c r="AI95" s="554"/>
      <c r="AJ95" s="555"/>
      <c r="AK95" s="555"/>
      <c r="AL95" s="555"/>
      <c r="AM95" s="555"/>
      <c r="AN95" s="555"/>
      <c r="AO95" s="555"/>
      <c r="AP95" s="555"/>
      <c r="AQ95" s="555"/>
      <c r="AR95" s="555"/>
      <c r="AS95" s="555"/>
      <c r="AT95" s="555"/>
      <c r="AU95" s="555"/>
      <c r="AV95" s="555"/>
      <c r="AW95" s="343"/>
      <c r="AX95" s="358"/>
      <c r="AY95" s="415"/>
      <c r="AZ95" s="416"/>
      <c r="BA95" s="414"/>
      <c r="BB95" s="412"/>
      <c r="BC95" s="412"/>
      <c r="BD95" s="412"/>
      <c r="BE95" s="412"/>
      <c r="BF95" s="412"/>
      <c r="BG95" s="397"/>
      <c r="BH95" s="344"/>
      <c r="BI95" s="412"/>
      <c r="BJ95" s="412"/>
      <c r="BK95" s="412"/>
      <c r="BL95" s="412"/>
      <c r="BM95" s="412"/>
      <c r="BN95" s="343"/>
      <c r="BO95" s="351"/>
      <c r="BP95" s="453"/>
      <c r="BQ95" s="1"/>
      <c r="BS95" s="435"/>
    </row>
    <row r="96" spans="2:71" ht="5.25" customHeight="1" x14ac:dyDescent="0.15">
      <c r="B96" s="545"/>
      <c r="C96" s="546"/>
      <c r="D96" s="546"/>
      <c r="E96" s="546"/>
      <c r="F96" s="546"/>
      <c r="G96" s="546"/>
      <c r="H96" s="546"/>
      <c r="I96" s="546"/>
      <c r="J96" s="546"/>
      <c r="K96" s="546"/>
      <c r="L96" s="546"/>
      <c r="M96" s="546"/>
      <c r="N96" s="546"/>
      <c r="O96" s="546"/>
      <c r="P96" s="546"/>
      <c r="Q96" s="547"/>
      <c r="R96" s="504"/>
      <c r="S96" s="504"/>
      <c r="T96" s="507"/>
      <c r="U96" s="484"/>
      <c r="V96" s="484"/>
      <c r="W96" s="484"/>
      <c r="X96" s="484"/>
      <c r="Y96" s="484"/>
      <c r="Z96" s="484"/>
      <c r="AA96" s="484"/>
      <c r="AB96" s="484"/>
      <c r="AC96" s="484"/>
      <c r="AD96" s="484"/>
      <c r="AE96" s="486"/>
      <c r="AF96" s="609"/>
      <c r="AG96" s="607"/>
      <c r="AH96" s="608"/>
      <c r="AI96" s="551"/>
      <c r="AJ96" s="552"/>
      <c r="AK96" s="552"/>
      <c r="AL96" s="552"/>
      <c r="AM96" s="552"/>
      <c r="AN96" s="552"/>
      <c r="AO96" s="552"/>
      <c r="AP96" s="552"/>
      <c r="AQ96" s="552"/>
      <c r="AR96" s="552"/>
      <c r="AS96" s="552"/>
      <c r="AT96" s="552"/>
      <c r="AU96" s="552"/>
      <c r="AV96" s="567"/>
      <c r="AW96" s="569"/>
      <c r="AX96" s="520"/>
      <c r="AY96" s="539"/>
      <c r="AZ96" s="538"/>
      <c r="BA96" s="520"/>
      <c r="BB96" s="520"/>
      <c r="BC96" s="520"/>
      <c r="BD96" s="520"/>
      <c r="BE96" s="520"/>
      <c r="BF96" s="538"/>
      <c r="BG96" s="112"/>
      <c r="BH96" s="113"/>
      <c r="BI96" s="539"/>
      <c r="BJ96" s="520"/>
      <c r="BK96" s="520"/>
      <c r="BL96" s="520"/>
      <c r="BM96" s="520"/>
      <c r="BN96" s="531">
        <v>0</v>
      </c>
      <c r="BO96" s="532">
        <v>0</v>
      </c>
      <c r="BP96" s="453"/>
      <c r="BQ96" s="1"/>
    </row>
    <row r="97" spans="2:71" ht="4.5" customHeight="1" x14ac:dyDescent="0.15">
      <c r="B97" s="548"/>
      <c r="C97" s="549"/>
      <c r="D97" s="549"/>
      <c r="E97" s="549"/>
      <c r="F97" s="549"/>
      <c r="G97" s="549"/>
      <c r="H97" s="549"/>
      <c r="I97" s="549"/>
      <c r="J97" s="549"/>
      <c r="K97" s="549"/>
      <c r="L97" s="549"/>
      <c r="M97" s="549"/>
      <c r="N97" s="549"/>
      <c r="O97" s="549"/>
      <c r="P97" s="549"/>
      <c r="Q97" s="550"/>
      <c r="R97" s="504"/>
      <c r="S97" s="504"/>
      <c r="T97" s="248" t="str">
        <f>IF(OR(AI97="",AI97&lt;100000000000),"",MID(AI97,LEN(AI97)-11,1))</f>
        <v/>
      </c>
      <c r="U97" s="251" t="str">
        <f>IF(OR(AI97="",AI97&lt;10000000000),"",MID(AI97,LEN(AI97)-10,1))</f>
        <v/>
      </c>
      <c r="V97" s="248" t="str">
        <f>IF(OR(AI97="",AI97&lt;1000000000),"",MID(AI97,LEN(AI97)-9,1))</f>
        <v/>
      </c>
      <c r="W97" s="248" t="str">
        <f>IF(OR(AI97="",AI97&lt;100000000),"",MID(AI97,LEN(AI97)-8,1))</f>
        <v/>
      </c>
      <c r="X97" s="374" t="str">
        <f>IF(OR(AI97="",AI97&lt;10000000),"",MID(AI97,LEN(AI97)-7,1))</f>
        <v/>
      </c>
      <c r="Y97" s="248" t="str">
        <f>IF(OR(AI97="",AI97&lt;1000000),"",MID(AI97,LEN(AI97)-6,1))</f>
        <v/>
      </c>
      <c r="Z97" s="248" t="str">
        <f>IF(OR(AI97="",AI97&lt;100000),"",MID(AI97,LEN(AI97)-5,1))</f>
        <v/>
      </c>
      <c r="AA97" s="251" t="str">
        <f>IF(OR(AI97="",AI97&lt;10000),"",MID(AI97,LEN(AI97)-4,1))</f>
        <v/>
      </c>
      <c r="AB97" s="248" t="str">
        <f>IF(OR(AI97="",AI97&lt;1000),"",MID(AI97,LEN(AI97)-3,1))</f>
        <v/>
      </c>
      <c r="AC97" s="248" t="str">
        <f>IF(OR(AI97="",AI97&lt;100),"",MID(AI97,LEN(AI97)-2,1))</f>
        <v/>
      </c>
      <c r="AD97" s="251"/>
      <c r="AE97" s="249"/>
      <c r="AF97" s="609"/>
      <c r="AG97" s="607"/>
      <c r="AH97" s="608"/>
      <c r="AI97" s="553"/>
      <c r="AJ97" s="491"/>
      <c r="AK97" s="491"/>
      <c r="AL97" s="491"/>
      <c r="AM97" s="491"/>
      <c r="AN97" s="491"/>
      <c r="AO97" s="491"/>
      <c r="AP97" s="491"/>
      <c r="AQ97" s="491"/>
      <c r="AR97" s="491"/>
      <c r="AS97" s="491"/>
      <c r="AT97" s="491"/>
      <c r="AU97" s="491"/>
      <c r="AV97" s="492"/>
      <c r="AW97" s="497"/>
      <c r="AX97" s="480"/>
      <c r="AY97" s="499"/>
      <c r="AZ97" s="482"/>
      <c r="BA97" s="480"/>
      <c r="BB97" s="480"/>
      <c r="BC97" s="480"/>
      <c r="BD97" s="480"/>
      <c r="BE97" s="480"/>
      <c r="BF97" s="482"/>
      <c r="BG97" s="112"/>
      <c r="BH97" s="113"/>
      <c r="BI97" s="499"/>
      <c r="BJ97" s="480"/>
      <c r="BK97" s="480"/>
      <c r="BL97" s="480"/>
      <c r="BM97" s="480"/>
      <c r="BN97" s="528"/>
      <c r="BO97" s="530"/>
      <c r="BP97" s="453"/>
      <c r="BQ97" s="1"/>
      <c r="BS97" s="533"/>
    </row>
    <row r="98" spans="2:71" ht="2.25" customHeight="1" x14ac:dyDescent="0.15">
      <c r="B98" s="534" t="s">
        <v>119</v>
      </c>
      <c r="C98" s="535"/>
      <c r="D98" s="535"/>
      <c r="E98" s="535"/>
      <c r="F98" s="535"/>
      <c r="G98" s="535"/>
      <c r="H98" s="535"/>
      <c r="I98" s="535"/>
      <c r="J98" s="535"/>
      <c r="K98" s="535"/>
      <c r="L98" s="535"/>
      <c r="M98" s="535"/>
      <c r="N98" s="535"/>
      <c r="O98" s="535"/>
      <c r="P98" s="535"/>
      <c r="Q98" s="535"/>
      <c r="R98" s="504" t="s">
        <v>77</v>
      </c>
      <c r="S98" s="504"/>
      <c r="T98" s="536"/>
      <c r="U98" s="514"/>
      <c r="V98" s="514"/>
      <c r="W98" s="514"/>
      <c r="X98" s="514"/>
      <c r="Y98" s="514"/>
      <c r="Z98" s="514"/>
      <c r="AA98" s="514"/>
      <c r="AB98" s="514"/>
      <c r="AC98" s="514"/>
      <c r="AD98" s="514"/>
      <c r="AE98" s="570"/>
      <c r="AF98" s="609"/>
      <c r="AG98" s="607"/>
      <c r="AH98" s="608"/>
      <c r="AI98" s="553"/>
      <c r="AJ98" s="491"/>
      <c r="AK98" s="491"/>
      <c r="AL98" s="491"/>
      <c r="AM98" s="491"/>
      <c r="AN98" s="491"/>
      <c r="AO98" s="491"/>
      <c r="AP98" s="491"/>
      <c r="AQ98" s="491"/>
      <c r="AR98" s="491"/>
      <c r="AS98" s="491"/>
      <c r="AT98" s="491"/>
      <c r="AU98" s="491"/>
      <c r="AV98" s="492"/>
      <c r="AW98" s="497"/>
      <c r="AX98" s="480"/>
      <c r="AY98" s="499"/>
      <c r="AZ98" s="482"/>
      <c r="BA98" s="480"/>
      <c r="BB98" s="480"/>
      <c r="BC98" s="480"/>
      <c r="BD98" s="480"/>
      <c r="BE98" s="480"/>
      <c r="BF98" s="482"/>
      <c r="BG98" s="540"/>
      <c r="BH98" s="541"/>
      <c r="BI98" s="499"/>
      <c r="BJ98" s="480"/>
      <c r="BK98" s="480"/>
      <c r="BL98" s="480"/>
      <c r="BM98" s="480"/>
      <c r="BN98" s="528"/>
      <c r="BO98" s="530"/>
      <c r="BP98" s="453"/>
      <c r="BQ98" s="1"/>
      <c r="BS98" s="533"/>
    </row>
    <row r="99" spans="2:71" ht="1.5" customHeight="1" x14ac:dyDescent="0.15">
      <c r="B99" s="534"/>
      <c r="C99" s="535"/>
      <c r="D99" s="535"/>
      <c r="E99" s="535"/>
      <c r="F99" s="535"/>
      <c r="G99" s="535"/>
      <c r="H99" s="535"/>
      <c r="I99" s="535"/>
      <c r="J99" s="535"/>
      <c r="K99" s="535"/>
      <c r="L99" s="535"/>
      <c r="M99" s="535"/>
      <c r="N99" s="535"/>
      <c r="O99" s="535"/>
      <c r="P99" s="535"/>
      <c r="Q99" s="535"/>
      <c r="R99" s="504"/>
      <c r="S99" s="504"/>
      <c r="T99" s="537"/>
      <c r="U99" s="515"/>
      <c r="V99" s="515"/>
      <c r="W99" s="515"/>
      <c r="X99" s="515"/>
      <c r="Y99" s="515"/>
      <c r="Z99" s="515"/>
      <c r="AA99" s="515"/>
      <c r="AB99" s="515"/>
      <c r="AC99" s="515"/>
      <c r="AD99" s="515"/>
      <c r="AE99" s="571"/>
      <c r="AF99" s="609"/>
      <c r="AG99" s="607"/>
      <c r="AH99" s="608"/>
      <c r="AI99" s="553"/>
      <c r="AJ99" s="491"/>
      <c r="AK99" s="491"/>
      <c r="AL99" s="491"/>
      <c r="AM99" s="491"/>
      <c r="AN99" s="491"/>
      <c r="AO99" s="491"/>
      <c r="AP99" s="491"/>
      <c r="AQ99" s="491"/>
      <c r="AR99" s="491"/>
      <c r="AS99" s="491"/>
      <c r="AT99" s="491"/>
      <c r="AU99" s="491"/>
      <c r="AV99" s="492"/>
      <c r="AW99" s="497"/>
      <c r="AX99" s="480"/>
      <c r="AY99" s="499"/>
      <c r="AZ99" s="482"/>
      <c r="BA99" s="480"/>
      <c r="BB99" s="480"/>
      <c r="BC99" s="480"/>
      <c r="BD99" s="480"/>
      <c r="BE99" s="480"/>
      <c r="BF99" s="482"/>
      <c r="BG99" s="540"/>
      <c r="BH99" s="541"/>
      <c r="BI99" s="499"/>
      <c r="BJ99" s="480"/>
      <c r="BK99" s="480"/>
      <c r="BL99" s="480"/>
      <c r="BM99" s="480"/>
      <c r="BN99" s="528"/>
      <c r="BO99" s="530"/>
      <c r="BP99" s="453"/>
      <c r="BQ99" s="1"/>
    </row>
    <row r="100" spans="2:71" ht="4.5" customHeight="1" x14ac:dyDescent="0.15">
      <c r="B100" s="534"/>
      <c r="C100" s="535"/>
      <c r="D100" s="535"/>
      <c r="E100" s="535"/>
      <c r="F100" s="535"/>
      <c r="G100" s="535"/>
      <c r="H100" s="535"/>
      <c r="I100" s="535"/>
      <c r="J100" s="535"/>
      <c r="K100" s="535"/>
      <c r="L100" s="535"/>
      <c r="M100" s="535"/>
      <c r="N100" s="535"/>
      <c r="O100" s="535"/>
      <c r="P100" s="535"/>
      <c r="Q100" s="535"/>
      <c r="R100" s="504"/>
      <c r="S100" s="504"/>
      <c r="T100" s="537"/>
      <c r="U100" s="515"/>
      <c r="V100" s="515"/>
      <c r="W100" s="515"/>
      <c r="X100" s="515"/>
      <c r="Y100" s="515"/>
      <c r="Z100" s="515"/>
      <c r="AA100" s="515"/>
      <c r="AB100" s="515"/>
      <c r="AC100" s="515"/>
      <c r="AD100" s="515"/>
      <c r="AE100" s="571"/>
      <c r="AF100" s="609"/>
      <c r="AG100" s="607"/>
      <c r="AH100" s="608"/>
      <c r="AI100" s="568"/>
      <c r="AJ100" s="523"/>
      <c r="AK100" s="523"/>
      <c r="AL100" s="523"/>
      <c r="AM100" s="523"/>
      <c r="AN100" s="523"/>
      <c r="AO100" s="523"/>
      <c r="AP100" s="523"/>
      <c r="AQ100" s="523"/>
      <c r="AR100" s="523"/>
      <c r="AS100" s="523"/>
      <c r="AT100" s="523"/>
      <c r="AU100" s="523"/>
      <c r="AV100" s="524"/>
      <c r="AW100" s="116"/>
      <c r="AX100" s="115"/>
      <c r="AY100" s="114"/>
      <c r="AZ100" s="114"/>
      <c r="BA100" s="116"/>
      <c r="BB100" s="114"/>
      <c r="BC100" s="114"/>
      <c r="BD100" s="114"/>
      <c r="BE100" s="114"/>
      <c r="BF100" s="114"/>
      <c r="BG100" s="115"/>
      <c r="BH100" s="116"/>
      <c r="BI100" s="114"/>
      <c r="BJ100" s="114"/>
      <c r="BK100" s="114"/>
      <c r="BL100" s="114"/>
      <c r="BM100" s="114"/>
      <c r="BN100" s="114"/>
      <c r="BO100" s="278"/>
      <c r="BP100" s="453"/>
      <c r="BQ100" s="1"/>
      <c r="BS100" s="521"/>
    </row>
    <row r="101" spans="2:71" ht="3.75" customHeight="1" x14ac:dyDescent="0.15">
      <c r="B101" s="534"/>
      <c r="C101" s="535"/>
      <c r="D101" s="535"/>
      <c r="E101" s="535"/>
      <c r="F101" s="535"/>
      <c r="G101" s="535"/>
      <c r="H101" s="535"/>
      <c r="I101" s="535"/>
      <c r="J101" s="535"/>
      <c r="K101" s="535"/>
      <c r="L101" s="535"/>
      <c r="M101" s="535"/>
      <c r="N101" s="535"/>
      <c r="O101" s="535"/>
      <c r="P101" s="535"/>
      <c r="Q101" s="535"/>
      <c r="R101" s="504"/>
      <c r="S101" s="504"/>
      <c r="T101" s="537"/>
      <c r="U101" s="515"/>
      <c r="V101" s="515"/>
      <c r="W101" s="515"/>
      <c r="X101" s="515"/>
      <c r="Y101" s="515"/>
      <c r="Z101" s="515"/>
      <c r="AA101" s="515"/>
      <c r="AB101" s="515"/>
      <c r="AC101" s="515"/>
      <c r="AD101" s="515"/>
      <c r="AE101" s="571"/>
      <c r="AF101" s="609"/>
      <c r="AG101" s="607"/>
      <c r="AH101" s="608"/>
      <c r="AI101" s="488"/>
      <c r="AJ101" s="488"/>
      <c r="AK101" s="488"/>
      <c r="AL101" s="488"/>
      <c r="AM101" s="488"/>
      <c r="AN101" s="488"/>
      <c r="AO101" s="488"/>
      <c r="AP101" s="488"/>
      <c r="AQ101" s="488"/>
      <c r="AR101" s="488"/>
      <c r="AS101" s="488"/>
      <c r="AT101" s="488"/>
      <c r="AU101" s="488"/>
      <c r="AV101" s="489"/>
      <c r="AW101" s="525"/>
      <c r="AX101" s="526"/>
      <c r="AY101" s="512"/>
      <c r="AZ101" s="510"/>
      <c r="BA101" s="508"/>
      <c r="BB101" s="508"/>
      <c r="BC101" s="508"/>
      <c r="BD101" s="508"/>
      <c r="BE101" s="508"/>
      <c r="BF101" s="510"/>
      <c r="BG101" s="110"/>
      <c r="BH101" s="111"/>
      <c r="BI101" s="512"/>
      <c r="BJ101" s="508"/>
      <c r="BK101" s="508"/>
      <c r="BL101" s="508"/>
      <c r="BM101" s="508"/>
      <c r="BN101" s="527">
        <v>0</v>
      </c>
      <c r="BO101" s="529">
        <v>0</v>
      </c>
      <c r="BP101" s="453"/>
      <c r="BQ101" s="1"/>
      <c r="BS101" s="521"/>
    </row>
    <row r="102" spans="2:71" ht="3.75" customHeight="1" x14ac:dyDescent="0.15">
      <c r="B102" s="534"/>
      <c r="C102" s="535"/>
      <c r="D102" s="535"/>
      <c r="E102" s="535"/>
      <c r="F102" s="535"/>
      <c r="G102" s="535"/>
      <c r="H102" s="535"/>
      <c r="I102" s="535"/>
      <c r="J102" s="535"/>
      <c r="K102" s="535"/>
      <c r="L102" s="535"/>
      <c r="M102" s="535"/>
      <c r="N102" s="535"/>
      <c r="O102" s="535"/>
      <c r="P102" s="535"/>
      <c r="Q102" s="535"/>
      <c r="R102" s="504"/>
      <c r="S102" s="504"/>
      <c r="T102" s="537"/>
      <c r="U102" s="515"/>
      <c r="V102" s="515"/>
      <c r="W102" s="515"/>
      <c r="X102" s="515"/>
      <c r="Y102" s="515"/>
      <c r="Z102" s="515"/>
      <c r="AA102" s="515"/>
      <c r="AB102" s="515"/>
      <c r="AC102" s="515"/>
      <c r="AD102" s="515"/>
      <c r="AE102" s="571"/>
      <c r="AF102" s="609"/>
      <c r="AG102" s="607"/>
      <c r="AH102" s="608"/>
      <c r="AI102" s="491"/>
      <c r="AJ102" s="491"/>
      <c r="AK102" s="491"/>
      <c r="AL102" s="491"/>
      <c r="AM102" s="491"/>
      <c r="AN102" s="491"/>
      <c r="AO102" s="491"/>
      <c r="AP102" s="491"/>
      <c r="AQ102" s="491"/>
      <c r="AR102" s="491"/>
      <c r="AS102" s="491"/>
      <c r="AT102" s="491"/>
      <c r="AU102" s="491"/>
      <c r="AV102" s="492"/>
      <c r="AW102" s="497"/>
      <c r="AX102" s="480"/>
      <c r="AY102" s="513"/>
      <c r="AZ102" s="511"/>
      <c r="BA102" s="509"/>
      <c r="BB102" s="509"/>
      <c r="BC102" s="509"/>
      <c r="BD102" s="509"/>
      <c r="BE102" s="509"/>
      <c r="BF102" s="511"/>
      <c r="BG102" s="112"/>
      <c r="BH102" s="113"/>
      <c r="BI102" s="513"/>
      <c r="BJ102" s="509"/>
      <c r="BK102" s="509"/>
      <c r="BL102" s="509"/>
      <c r="BM102" s="509"/>
      <c r="BN102" s="528"/>
      <c r="BO102" s="530"/>
      <c r="BP102" s="453"/>
      <c r="BQ102" s="1"/>
      <c r="BS102" s="521"/>
    </row>
    <row r="103" spans="2:71" ht="4.5" customHeight="1" x14ac:dyDescent="0.15">
      <c r="B103" s="534"/>
      <c r="C103" s="535"/>
      <c r="D103" s="535"/>
      <c r="E103" s="535"/>
      <c r="F103" s="535"/>
      <c r="G103" s="535"/>
      <c r="H103" s="535"/>
      <c r="I103" s="535"/>
      <c r="J103" s="535"/>
      <c r="K103" s="535"/>
      <c r="L103" s="535"/>
      <c r="M103" s="535"/>
      <c r="N103" s="535"/>
      <c r="O103" s="535"/>
      <c r="P103" s="535"/>
      <c r="Q103" s="535"/>
      <c r="R103" s="504"/>
      <c r="S103" s="504"/>
      <c r="T103" s="338"/>
      <c r="U103" s="336"/>
      <c r="V103" s="337"/>
      <c r="W103" s="338"/>
      <c r="X103" s="375"/>
      <c r="Y103" s="372"/>
      <c r="Z103" s="338"/>
      <c r="AA103" s="336"/>
      <c r="AB103" s="337"/>
      <c r="AC103" s="338"/>
      <c r="AD103" s="336"/>
      <c r="AE103" s="339"/>
      <c r="AF103" s="516"/>
      <c r="AG103" s="517"/>
      <c r="AH103" s="517"/>
      <c r="AI103" s="490"/>
      <c r="AJ103" s="491"/>
      <c r="AK103" s="491"/>
      <c r="AL103" s="491"/>
      <c r="AM103" s="491"/>
      <c r="AN103" s="491"/>
      <c r="AO103" s="491"/>
      <c r="AP103" s="491"/>
      <c r="AQ103" s="491"/>
      <c r="AR103" s="491"/>
      <c r="AS103" s="491"/>
      <c r="AT103" s="491"/>
      <c r="AU103" s="491"/>
      <c r="AV103" s="492"/>
      <c r="AW103" s="497"/>
      <c r="AX103" s="480"/>
      <c r="AY103" s="513"/>
      <c r="AZ103" s="511"/>
      <c r="BA103" s="509"/>
      <c r="BB103" s="509"/>
      <c r="BC103" s="509"/>
      <c r="BD103" s="509"/>
      <c r="BE103" s="509"/>
      <c r="BF103" s="511"/>
      <c r="BG103" s="112"/>
      <c r="BH103" s="113"/>
      <c r="BI103" s="513"/>
      <c r="BJ103" s="509"/>
      <c r="BK103" s="509"/>
      <c r="BL103" s="509"/>
      <c r="BM103" s="509"/>
      <c r="BN103" s="528"/>
      <c r="BO103" s="530"/>
      <c r="BP103" s="453"/>
      <c r="BQ103" s="1"/>
    </row>
    <row r="104" spans="2:71" ht="4.5" customHeight="1" x14ac:dyDescent="0.15">
      <c r="B104" s="500" t="s">
        <v>124</v>
      </c>
      <c r="C104" s="501"/>
      <c r="D104" s="501"/>
      <c r="E104" s="501"/>
      <c r="F104" s="501"/>
      <c r="G104" s="501"/>
      <c r="H104" s="501"/>
      <c r="I104" s="501"/>
      <c r="J104" s="501"/>
      <c r="K104" s="501"/>
      <c r="L104" s="501"/>
      <c r="M104" s="501"/>
      <c r="N104" s="501"/>
      <c r="O104" s="501"/>
      <c r="P104" s="501"/>
      <c r="Q104" s="501"/>
      <c r="R104" s="504" t="s">
        <v>98</v>
      </c>
      <c r="S104" s="504"/>
      <c r="T104" s="506"/>
      <c r="U104" s="483"/>
      <c r="V104" s="483"/>
      <c r="W104" s="483"/>
      <c r="X104" s="483"/>
      <c r="Y104" s="483"/>
      <c r="Z104" s="483"/>
      <c r="AA104" s="483"/>
      <c r="AB104" s="483"/>
      <c r="AC104" s="483"/>
      <c r="AD104" s="483"/>
      <c r="AE104" s="485"/>
      <c r="AF104" s="516"/>
      <c r="AG104" s="517"/>
      <c r="AH104" s="517"/>
      <c r="AI104" s="522"/>
      <c r="AJ104" s="523"/>
      <c r="AK104" s="523"/>
      <c r="AL104" s="523"/>
      <c r="AM104" s="523"/>
      <c r="AN104" s="523"/>
      <c r="AO104" s="523"/>
      <c r="AP104" s="523"/>
      <c r="AQ104" s="523"/>
      <c r="AR104" s="523"/>
      <c r="AS104" s="523"/>
      <c r="AT104" s="523"/>
      <c r="AU104" s="523"/>
      <c r="AV104" s="524"/>
      <c r="AW104" s="222"/>
      <c r="AX104" s="192"/>
      <c r="AY104" s="417"/>
      <c r="AZ104" s="418"/>
      <c r="BA104" s="419"/>
      <c r="BB104" s="413"/>
      <c r="BC104" s="413"/>
      <c r="BD104" s="413"/>
      <c r="BE104" s="413"/>
      <c r="BF104" s="413"/>
      <c r="BG104" s="192"/>
      <c r="BH104" s="222"/>
      <c r="BI104" s="413"/>
      <c r="BJ104" s="413"/>
      <c r="BK104" s="413"/>
      <c r="BL104" s="413"/>
      <c r="BM104" s="413"/>
      <c r="BN104" s="354"/>
      <c r="BO104" s="277"/>
      <c r="BP104" s="453"/>
      <c r="BQ104" s="1"/>
      <c r="BS104" s="436" t="e">
        <f>IF(#REF!-#REF!&gt;=0,#REF!-#REF!,0)</f>
        <v>#REF!</v>
      </c>
    </row>
    <row r="105" spans="2:71" ht="6.75" customHeight="1" x14ac:dyDescent="0.15">
      <c r="B105" s="500"/>
      <c r="C105" s="501"/>
      <c r="D105" s="501"/>
      <c r="E105" s="501"/>
      <c r="F105" s="501"/>
      <c r="G105" s="501"/>
      <c r="H105" s="501"/>
      <c r="I105" s="501"/>
      <c r="J105" s="501"/>
      <c r="K105" s="501"/>
      <c r="L105" s="501"/>
      <c r="M105" s="501"/>
      <c r="N105" s="501"/>
      <c r="O105" s="501"/>
      <c r="P105" s="501"/>
      <c r="Q105" s="501"/>
      <c r="R105" s="504"/>
      <c r="S105" s="504"/>
      <c r="T105" s="507"/>
      <c r="U105" s="484"/>
      <c r="V105" s="484"/>
      <c r="W105" s="484"/>
      <c r="X105" s="484"/>
      <c r="Y105" s="484"/>
      <c r="Z105" s="484"/>
      <c r="AA105" s="484"/>
      <c r="AB105" s="484"/>
      <c r="AC105" s="484"/>
      <c r="AD105" s="484"/>
      <c r="AE105" s="486"/>
      <c r="AF105" s="516"/>
      <c r="AG105" s="517"/>
      <c r="AH105" s="517"/>
      <c r="AI105" s="487"/>
      <c r="AJ105" s="488"/>
      <c r="AK105" s="488"/>
      <c r="AL105" s="488"/>
      <c r="AM105" s="488"/>
      <c r="AN105" s="488"/>
      <c r="AO105" s="488"/>
      <c r="AP105" s="488"/>
      <c r="AQ105" s="488"/>
      <c r="AR105" s="488"/>
      <c r="AS105" s="488"/>
      <c r="AT105" s="488"/>
      <c r="AU105" s="488"/>
      <c r="AV105" s="489"/>
      <c r="AW105" s="496"/>
      <c r="AX105" s="479"/>
      <c r="AY105" s="498"/>
      <c r="AZ105" s="481"/>
      <c r="BA105" s="479"/>
      <c r="BB105" s="479"/>
      <c r="BC105" s="479"/>
      <c r="BD105" s="479"/>
      <c r="BE105" s="479"/>
      <c r="BF105" s="477"/>
      <c r="BG105" s="223"/>
      <c r="BH105" s="224"/>
      <c r="BI105" s="479"/>
      <c r="BJ105" s="479"/>
      <c r="BK105" s="479"/>
      <c r="BL105" s="479"/>
      <c r="BM105" s="479"/>
      <c r="BN105" s="461">
        <v>0</v>
      </c>
      <c r="BO105" s="463">
        <v>0</v>
      </c>
      <c r="BP105" s="453"/>
      <c r="BQ105" s="1"/>
      <c r="BS105" s="436"/>
    </row>
    <row r="106" spans="2:71" ht="4.5" customHeight="1" x14ac:dyDescent="0.15">
      <c r="B106" s="500"/>
      <c r="C106" s="501"/>
      <c r="D106" s="501"/>
      <c r="E106" s="501"/>
      <c r="F106" s="501"/>
      <c r="G106" s="501"/>
      <c r="H106" s="501"/>
      <c r="I106" s="501"/>
      <c r="J106" s="501"/>
      <c r="K106" s="501"/>
      <c r="L106" s="501"/>
      <c r="M106" s="501"/>
      <c r="N106" s="501"/>
      <c r="O106" s="501"/>
      <c r="P106" s="501"/>
      <c r="Q106" s="501"/>
      <c r="R106" s="504"/>
      <c r="S106" s="504"/>
      <c r="T106" s="507"/>
      <c r="U106" s="484"/>
      <c r="V106" s="484"/>
      <c r="W106" s="484"/>
      <c r="X106" s="484"/>
      <c r="Y106" s="484"/>
      <c r="Z106" s="484"/>
      <c r="AA106" s="484"/>
      <c r="AB106" s="484"/>
      <c r="AC106" s="484"/>
      <c r="AD106" s="484"/>
      <c r="AE106" s="486"/>
      <c r="AF106" s="516"/>
      <c r="AG106" s="517"/>
      <c r="AH106" s="517"/>
      <c r="AI106" s="490"/>
      <c r="AJ106" s="491"/>
      <c r="AK106" s="491"/>
      <c r="AL106" s="491"/>
      <c r="AM106" s="491"/>
      <c r="AN106" s="491"/>
      <c r="AO106" s="491"/>
      <c r="AP106" s="491"/>
      <c r="AQ106" s="491"/>
      <c r="AR106" s="491"/>
      <c r="AS106" s="491"/>
      <c r="AT106" s="491"/>
      <c r="AU106" s="491"/>
      <c r="AV106" s="492"/>
      <c r="AW106" s="497"/>
      <c r="AX106" s="480"/>
      <c r="AY106" s="499"/>
      <c r="AZ106" s="482"/>
      <c r="BA106" s="480"/>
      <c r="BB106" s="480"/>
      <c r="BC106" s="480"/>
      <c r="BD106" s="480"/>
      <c r="BE106" s="480"/>
      <c r="BF106" s="478"/>
      <c r="BG106" s="225"/>
      <c r="BH106" s="335"/>
      <c r="BI106" s="480"/>
      <c r="BJ106" s="480"/>
      <c r="BK106" s="480"/>
      <c r="BL106" s="480"/>
      <c r="BM106" s="480"/>
      <c r="BN106" s="462"/>
      <c r="BO106" s="464"/>
      <c r="BQ106" s="1"/>
      <c r="BS106" s="1"/>
    </row>
    <row r="107" spans="2:71" ht="4.5" customHeight="1" x14ac:dyDescent="0.15">
      <c r="B107" s="502"/>
      <c r="C107" s="503"/>
      <c r="D107" s="503"/>
      <c r="E107" s="503"/>
      <c r="F107" s="503"/>
      <c r="G107" s="503"/>
      <c r="H107" s="503"/>
      <c r="I107" s="503"/>
      <c r="J107" s="503"/>
      <c r="K107" s="503"/>
      <c r="L107" s="503"/>
      <c r="M107" s="503"/>
      <c r="N107" s="503"/>
      <c r="O107" s="503"/>
      <c r="P107" s="503"/>
      <c r="Q107" s="503"/>
      <c r="R107" s="505"/>
      <c r="S107" s="505"/>
      <c r="T107" s="58"/>
      <c r="U107" s="57"/>
      <c r="V107" s="317"/>
      <c r="W107" s="58"/>
      <c r="X107" s="376"/>
      <c r="Y107" s="318"/>
      <c r="Z107" s="58"/>
      <c r="AA107" s="57"/>
      <c r="AB107" s="317"/>
      <c r="AC107" s="58"/>
      <c r="AD107" s="57"/>
      <c r="AE107" s="59"/>
      <c r="AF107" s="518"/>
      <c r="AG107" s="519"/>
      <c r="AH107" s="519"/>
      <c r="AI107" s="493"/>
      <c r="AJ107" s="494"/>
      <c r="AK107" s="494"/>
      <c r="AL107" s="494"/>
      <c r="AM107" s="494"/>
      <c r="AN107" s="494"/>
      <c r="AO107" s="494"/>
      <c r="AP107" s="494"/>
      <c r="AQ107" s="494"/>
      <c r="AR107" s="494"/>
      <c r="AS107" s="494"/>
      <c r="AT107" s="494"/>
      <c r="AU107" s="494"/>
      <c r="AV107" s="495"/>
      <c r="AW107" s="332"/>
      <c r="AX107" s="398"/>
      <c r="AY107" s="402"/>
      <c r="AZ107" s="403"/>
      <c r="BA107" s="333"/>
      <c r="BB107" s="334"/>
      <c r="BC107" s="334"/>
      <c r="BD107" s="334"/>
      <c r="BE107" s="334"/>
      <c r="BF107" s="334"/>
      <c r="BG107" s="279"/>
      <c r="BH107" s="333"/>
      <c r="BI107" s="334"/>
      <c r="BJ107" s="334"/>
      <c r="BK107" s="334"/>
      <c r="BL107" s="334"/>
      <c r="BM107" s="334"/>
      <c r="BN107" s="334"/>
      <c r="BO107" s="367"/>
      <c r="BQ107" s="1"/>
      <c r="BS107" s="1"/>
    </row>
    <row r="108" spans="2:71" ht="2.25" customHeight="1" x14ac:dyDescent="0.15">
      <c r="B108" s="359"/>
      <c r="C108" s="359"/>
      <c r="D108" s="359"/>
      <c r="E108" s="359"/>
      <c r="F108" s="359"/>
      <c r="G108" s="359"/>
      <c r="H108" s="359"/>
      <c r="I108" s="359"/>
      <c r="J108" s="359"/>
      <c r="K108" s="359"/>
      <c r="L108" s="359"/>
      <c r="M108" s="359"/>
      <c r="N108" s="359"/>
      <c r="O108" s="359"/>
      <c r="P108" s="359"/>
      <c r="Q108" s="359"/>
      <c r="R108" s="360"/>
      <c r="S108" s="360"/>
      <c r="T108" s="448"/>
      <c r="U108" s="448"/>
      <c r="V108" s="448"/>
      <c r="W108" s="448"/>
      <c r="X108" s="448"/>
      <c r="Y108" s="448"/>
      <c r="Z108" s="448"/>
      <c r="AA108" s="448"/>
      <c r="AB108" s="448"/>
      <c r="AC108" s="448"/>
      <c r="AD108" s="448"/>
      <c r="AE108" s="448"/>
      <c r="AF108" s="362"/>
      <c r="AG108" s="362"/>
      <c r="AH108" s="362"/>
      <c r="AI108" s="448"/>
      <c r="AJ108" s="448"/>
      <c r="AK108" s="448"/>
      <c r="AL108" s="448"/>
      <c r="AM108" s="448"/>
      <c r="AN108" s="448"/>
      <c r="AO108" s="448"/>
      <c r="AP108" s="448"/>
      <c r="AQ108" s="448"/>
      <c r="AR108" s="448"/>
      <c r="AS108" s="448"/>
      <c r="AT108" s="448"/>
      <c r="AU108" s="448"/>
      <c r="AV108" s="448"/>
      <c r="AW108" s="448"/>
      <c r="AX108" s="279"/>
      <c r="AY108" s="279"/>
      <c r="AZ108" s="448"/>
      <c r="BA108" s="448"/>
      <c r="BB108" s="279"/>
      <c r="BC108" s="279"/>
      <c r="BD108" s="279"/>
      <c r="BE108" s="279"/>
      <c r="BF108" s="279"/>
      <c r="BG108" s="279"/>
      <c r="BH108" s="279"/>
      <c r="BI108" s="279"/>
      <c r="BJ108" s="279"/>
      <c r="BK108" s="279"/>
      <c r="BL108" s="279"/>
      <c r="BM108" s="279"/>
      <c r="BN108" s="279"/>
      <c r="BO108" s="279"/>
    </row>
    <row r="109" spans="2:71" ht="18.75" customHeight="1" x14ac:dyDescent="0.15">
      <c r="B109" s="465" t="s">
        <v>102</v>
      </c>
      <c r="C109" s="466"/>
      <c r="D109" s="466"/>
      <c r="E109" s="466"/>
      <c r="F109" s="466"/>
      <c r="G109" s="466"/>
      <c r="H109" s="466"/>
      <c r="I109" s="467"/>
      <c r="J109" s="471"/>
      <c r="K109" s="472"/>
      <c r="L109" s="472"/>
      <c r="M109" s="472"/>
      <c r="N109" s="472"/>
      <c r="O109" s="472"/>
      <c r="P109" s="472"/>
      <c r="Q109" s="472"/>
      <c r="R109" s="472"/>
      <c r="S109" s="472"/>
      <c r="T109" s="472"/>
      <c r="U109" s="472"/>
      <c r="V109" s="472"/>
      <c r="W109" s="472"/>
      <c r="X109" s="472"/>
      <c r="Y109" s="472"/>
      <c r="Z109" s="472"/>
      <c r="AA109" s="472"/>
      <c r="AB109" s="472"/>
      <c r="AC109" s="472"/>
      <c r="AD109" s="472"/>
      <c r="AE109" s="472"/>
      <c r="AF109" s="472"/>
      <c r="AG109" s="472"/>
      <c r="AH109" s="472"/>
      <c r="AI109" s="472"/>
      <c r="AJ109" s="472"/>
      <c r="AK109" s="472"/>
      <c r="AL109" s="472"/>
      <c r="AM109" s="472"/>
      <c r="AN109" s="472"/>
      <c r="AO109" s="472"/>
      <c r="AP109" s="472"/>
      <c r="AQ109" s="472"/>
      <c r="AR109" s="472"/>
      <c r="AS109" s="472"/>
      <c r="AT109" s="472"/>
      <c r="AU109" s="472"/>
      <c r="AV109" s="472"/>
      <c r="AW109" s="472"/>
      <c r="AX109" s="472"/>
      <c r="AY109" s="472"/>
      <c r="AZ109" s="472"/>
      <c r="BA109" s="472"/>
      <c r="BB109" s="472"/>
      <c r="BC109" s="472"/>
      <c r="BD109" s="472"/>
      <c r="BE109" s="472"/>
      <c r="BF109" s="472"/>
      <c r="BG109" s="472"/>
      <c r="BH109" s="472"/>
      <c r="BI109" s="472"/>
      <c r="BJ109" s="472"/>
      <c r="BK109" s="472"/>
      <c r="BL109" s="472"/>
      <c r="BM109" s="472"/>
      <c r="BN109" s="472"/>
      <c r="BO109" s="473"/>
      <c r="BP109" s="453"/>
      <c r="BQ109" s="1"/>
    </row>
    <row r="110" spans="2:71" ht="11.25" customHeight="1" x14ac:dyDescent="0.15">
      <c r="B110" s="468"/>
      <c r="C110" s="469"/>
      <c r="D110" s="469"/>
      <c r="E110" s="469"/>
      <c r="F110" s="469"/>
      <c r="G110" s="469"/>
      <c r="H110" s="469"/>
      <c r="I110" s="470"/>
      <c r="J110" s="474"/>
      <c r="K110" s="475"/>
      <c r="L110" s="475"/>
      <c r="M110" s="475"/>
      <c r="N110" s="475"/>
      <c r="O110" s="475"/>
      <c r="P110" s="475"/>
      <c r="Q110" s="475"/>
      <c r="R110" s="475"/>
      <c r="S110" s="475"/>
      <c r="T110" s="475"/>
      <c r="U110" s="475"/>
      <c r="V110" s="475"/>
      <c r="W110" s="475"/>
      <c r="X110" s="475"/>
      <c r="Y110" s="475"/>
      <c r="Z110" s="475"/>
      <c r="AA110" s="475"/>
      <c r="AB110" s="475"/>
      <c r="AC110" s="475"/>
      <c r="AD110" s="475"/>
      <c r="AE110" s="475"/>
      <c r="AF110" s="475"/>
      <c r="AG110" s="475"/>
      <c r="AH110" s="475"/>
      <c r="AI110" s="475"/>
      <c r="AJ110" s="475"/>
      <c r="AK110" s="475"/>
      <c r="AL110" s="475"/>
      <c r="AM110" s="475"/>
      <c r="AN110" s="475"/>
      <c r="AO110" s="475"/>
      <c r="AP110" s="475"/>
      <c r="AQ110" s="475"/>
      <c r="AR110" s="475"/>
      <c r="AS110" s="475"/>
      <c r="AT110" s="475"/>
      <c r="AU110" s="475"/>
      <c r="AV110" s="475"/>
      <c r="AW110" s="475"/>
      <c r="AX110" s="475"/>
      <c r="AY110" s="475"/>
      <c r="AZ110" s="475"/>
      <c r="BA110" s="475"/>
      <c r="BB110" s="475"/>
      <c r="BC110" s="364" t="s">
        <v>114</v>
      </c>
      <c r="BD110" s="364"/>
      <c r="BE110" s="476"/>
      <c r="BF110" s="476"/>
      <c r="BG110" s="476"/>
      <c r="BH110" s="476"/>
      <c r="BI110" s="476"/>
      <c r="BJ110" s="476"/>
      <c r="BK110" s="476"/>
      <c r="BL110" s="476"/>
      <c r="BM110" s="476"/>
      <c r="BN110" s="476"/>
      <c r="BO110" s="405" t="s">
        <v>40</v>
      </c>
      <c r="BP110" s="453"/>
      <c r="BQ110" s="1"/>
    </row>
    <row r="111" spans="2:71" ht="7.5" customHeight="1" x14ac:dyDescent="0.15"/>
    <row r="112" spans="2:71" ht="13.5" hidden="1" x14ac:dyDescent="0.15"/>
    <row r="113" ht="13.5" x14ac:dyDescent="0.15"/>
    <row r="114" ht="13.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sheetData>
  <sheetProtection password="F987" sheet="1" objects="1" scenarios="1" selectLockedCells="1"/>
  <mergeCells count="572">
    <mergeCell ref="BM2:BO3"/>
    <mergeCell ref="BP2:BP27"/>
    <mergeCell ref="AJ3:AO4"/>
    <mergeCell ref="AP3:AS4"/>
    <mergeCell ref="AT4:AT5"/>
    <mergeCell ref="AU4:AU5"/>
    <mergeCell ref="AV4:AV5"/>
    <mergeCell ref="AW4:AW5"/>
    <mergeCell ref="AX4:AX5"/>
    <mergeCell ref="AY4:AY5"/>
    <mergeCell ref="AJ2:AS2"/>
    <mergeCell ref="AT2:BA3"/>
    <mergeCell ref="BB2:BC3"/>
    <mergeCell ref="BD2:BD3"/>
    <mergeCell ref="BE2:BL3"/>
    <mergeCell ref="AZ4:AZ5"/>
    <mergeCell ref="BA4:BA5"/>
    <mergeCell ref="BE4:BE5"/>
    <mergeCell ref="BF4:BF5"/>
    <mergeCell ref="BM4:BM5"/>
    <mergeCell ref="BN4:BN5"/>
    <mergeCell ref="BO4:BO5"/>
    <mergeCell ref="AP5:AS6"/>
    <mergeCell ref="BD5:BD6"/>
    <mergeCell ref="BK4:BK5"/>
    <mergeCell ref="BL4:BL5"/>
    <mergeCell ref="AI2:AI6"/>
    <mergeCell ref="Z7:AB8"/>
    <mergeCell ref="AC7:AC8"/>
    <mergeCell ref="AW7:BI8"/>
    <mergeCell ref="BJ7:BO8"/>
    <mergeCell ref="AW9:AW10"/>
    <mergeCell ref="AX9:AX10"/>
    <mergeCell ref="AY9:AY10"/>
    <mergeCell ref="AZ9:AZ10"/>
    <mergeCell ref="BA9:BA10"/>
    <mergeCell ref="BB9:BB10"/>
    <mergeCell ref="BI9:BI10"/>
    <mergeCell ref="B10:AC11"/>
    <mergeCell ref="O7:Q8"/>
    <mergeCell ref="R7:T8"/>
    <mergeCell ref="U7:U8"/>
    <mergeCell ref="V7:X8"/>
    <mergeCell ref="Y7:Y8"/>
    <mergeCell ref="BG4:BG5"/>
    <mergeCell ref="BH4:BH5"/>
    <mergeCell ref="BI4:BI5"/>
    <mergeCell ref="BJ4:BJ5"/>
    <mergeCell ref="B12:D14"/>
    <mergeCell ref="E12:AO12"/>
    <mergeCell ref="AP12:AU13"/>
    <mergeCell ref="AV12:BO13"/>
    <mergeCell ref="E13:W14"/>
    <mergeCell ref="X13:AJ14"/>
    <mergeCell ref="AK13:AO14"/>
    <mergeCell ref="AP14:BA18"/>
    <mergeCell ref="BC9:BC10"/>
    <mergeCell ref="BD9:BD10"/>
    <mergeCell ref="BE9:BE10"/>
    <mergeCell ref="BF9:BF10"/>
    <mergeCell ref="BG9:BG10"/>
    <mergeCell ref="BH9:BH10"/>
    <mergeCell ref="BN14:BN15"/>
    <mergeCell ref="BO14:BO15"/>
    <mergeCell ref="B15:D15"/>
    <mergeCell ref="E15:AO15"/>
    <mergeCell ref="B16:D20"/>
    <mergeCell ref="E16:AO20"/>
    <mergeCell ref="AP19:BA21"/>
    <mergeCell ref="BB19:BB20"/>
    <mergeCell ref="BC19:BC20"/>
    <mergeCell ref="BD19:BD20"/>
    <mergeCell ref="BH14:BH15"/>
    <mergeCell ref="BI14:BI15"/>
    <mergeCell ref="BJ14:BJ15"/>
    <mergeCell ref="BK14:BK15"/>
    <mergeCell ref="BL14:BL15"/>
    <mergeCell ref="BM14:BM15"/>
    <mergeCell ref="BB14:BB15"/>
    <mergeCell ref="BC14:BC15"/>
    <mergeCell ref="BD14:BD15"/>
    <mergeCell ref="BE14:BE15"/>
    <mergeCell ref="BF14:BF15"/>
    <mergeCell ref="BG14:BG15"/>
    <mergeCell ref="BK19:BK20"/>
    <mergeCell ref="BL19:BL20"/>
    <mergeCell ref="BM19:BM20"/>
    <mergeCell ref="BN19:BN20"/>
    <mergeCell ref="BO19:BO20"/>
    <mergeCell ref="B21:D22"/>
    <mergeCell ref="E21:V22"/>
    <mergeCell ref="W21:Z22"/>
    <mergeCell ref="AA21:AO22"/>
    <mergeCell ref="AP22:BA24"/>
    <mergeCell ref="BE19:BE20"/>
    <mergeCell ref="BF19:BF20"/>
    <mergeCell ref="BG19:BG20"/>
    <mergeCell ref="BH19:BH20"/>
    <mergeCell ref="BI19:BI20"/>
    <mergeCell ref="BJ19:BJ20"/>
    <mergeCell ref="B23:D24"/>
    <mergeCell ref="E23:V24"/>
    <mergeCell ref="W23:Z24"/>
    <mergeCell ref="AA23:AO24"/>
    <mergeCell ref="B31:BC32"/>
    <mergeCell ref="BD31:BO32"/>
    <mergeCell ref="S26:S28"/>
    <mergeCell ref="T26:T27"/>
    <mergeCell ref="U26:U27"/>
    <mergeCell ref="V26:V28"/>
    <mergeCell ref="W26:W27"/>
    <mergeCell ref="X26:X27"/>
    <mergeCell ref="I26:I28"/>
    <mergeCell ref="J26:J27"/>
    <mergeCell ref="K26:K27"/>
    <mergeCell ref="L26:P28"/>
    <mergeCell ref="Q26:Q27"/>
    <mergeCell ref="R26:R27"/>
    <mergeCell ref="BH25:BH26"/>
    <mergeCell ref="D26:D27"/>
    <mergeCell ref="E26:E27"/>
    <mergeCell ref="F26:F28"/>
    <mergeCell ref="G26:G27"/>
    <mergeCell ref="H26:H27"/>
    <mergeCell ref="AC26:AH28"/>
    <mergeCell ref="Y26:AB28"/>
    <mergeCell ref="AJ26:BD28"/>
    <mergeCell ref="B33:BA34"/>
    <mergeCell ref="BB33:BC34"/>
    <mergeCell ref="B35:M37"/>
    <mergeCell ref="BB35:BC37"/>
    <mergeCell ref="BD35:BD36"/>
    <mergeCell ref="N36:Z36"/>
    <mergeCell ref="AA36:AL36"/>
    <mergeCell ref="N35:AG35"/>
    <mergeCell ref="BM35:BM36"/>
    <mergeCell ref="BN35:BN36"/>
    <mergeCell ref="BO35:BO36"/>
    <mergeCell ref="BS35:BS36"/>
    <mergeCell ref="BE35:BE36"/>
    <mergeCell ref="BF35:BF36"/>
    <mergeCell ref="BG35:BG36"/>
    <mergeCell ref="BH35:BH36"/>
    <mergeCell ref="BI35:BI36"/>
    <mergeCell ref="BJ35:BJ36"/>
    <mergeCell ref="B38:BA39"/>
    <mergeCell ref="BB38:BC39"/>
    <mergeCell ref="B40:BA41"/>
    <mergeCell ref="BB40:BC41"/>
    <mergeCell ref="B42:C46"/>
    <mergeCell ref="D42:BA43"/>
    <mergeCell ref="BB42:BC43"/>
    <mergeCell ref="BK35:BK36"/>
    <mergeCell ref="BL35:BL36"/>
    <mergeCell ref="BD42:BK43"/>
    <mergeCell ref="BN42:BO43"/>
    <mergeCell ref="D44:U46"/>
    <mergeCell ref="V44:X46"/>
    <mergeCell ref="Y44:AA44"/>
    <mergeCell ref="BB44:BC46"/>
    <mergeCell ref="BD44:BD45"/>
    <mergeCell ref="BE44:BE45"/>
    <mergeCell ref="BF44:BF45"/>
    <mergeCell ref="BG44:BG45"/>
    <mergeCell ref="BU44:BU45"/>
    <mergeCell ref="Y45:AA46"/>
    <mergeCell ref="B47:BA48"/>
    <mergeCell ref="BB47:BC48"/>
    <mergeCell ref="BH44:BH45"/>
    <mergeCell ref="BI44:BI45"/>
    <mergeCell ref="BJ44:BJ45"/>
    <mergeCell ref="BK44:BK45"/>
    <mergeCell ref="BL44:BL45"/>
    <mergeCell ref="BM44:BM45"/>
    <mergeCell ref="B49:BG49"/>
    <mergeCell ref="BH49:BO50"/>
    <mergeCell ref="B50:W50"/>
    <mergeCell ref="X50:BG50"/>
    <mergeCell ref="B51:W52"/>
    <mergeCell ref="X51:BG52"/>
    <mergeCell ref="BN44:BN45"/>
    <mergeCell ref="BO44:BO45"/>
    <mergeCell ref="BS44:BS45"/>
    <mergeCell ref="B53:W54"/>
    <mergeCell ref="X53:BG54"/>
    <mergeCell ref="B55:BE56"/>
    <mergeCell ref="BF55:BG56"/>
    <mergeCell ref="B57:AE58"/>
    <mergeCell ref="AF57:AW58"/>
    <mergeCell ref="AX57:BC57"/>
    <mergeCell ref="BD57:BE57"/>
    <mergeCell ref="BF57:BG57"/>
    <mergeCell ref="BH57:BI57"/>
    <mergeCell ref="BJ57:BK57"/>
    <mergeCell ref="BL57:BN57"/>
    <mergeCell ref="AX58:BC58"/>
    <mergeCell ref="BD58:BE58"/>
    <mergeCell ref="BF58:BG58"/>
    <mergeCell ref="BH58:BI58"/>
    <mergeCell ref="BJ58:BK58"/>
    <mergeCell ref="BL58:BN58"/>
    <mergeCell ref="Y59:Y60"/>
    <mergeCell ref="Z59:Z60"/>
    <mergeCell ref="AA59:AA60"/>
    <mergeCell ref="AB59:AB60"/>
    <mergeCell ref="AC59:AC60"/>
    <mergeCell ref="AD59:AD60"/>
    <mergeCell ref="B59:Q61"/>
    <mergeCell ref="R59:S64"/>
    <mergeCell ref="U59:U60"/>
    <mergeCell ref="V59:V60"/>
    <mergeCell ref="W59:W60"/>
    <mergeCell ref="X59:X60"/>
    <mergeCell ref="B62:Q64"/>
    <mergeCell ref="T62:T63"/>
    <mergeCell ref="U62:U63"/>
    <mergeCell ref="V62:V63"/>
    <mergeCell ref="AC62:AC63"/>
    <mergeCell ref="AD62:AD63"/>
    <mergeCell ref="BL59:BN59"/>
    <mergeCell ref="AX60:BC61"/>
    <mergeCell ref="BD60:BE61"/>
    <mergeCell ref="BF60:BG61"/>
    <mergeCell ref="BH60:BI61"/>
    <mergeCell ref="BJ60:BK61"/>
    <mergeCell ref="BL60:BN61"/>
    <mergeCell ref="AF59:AW61"/>
    <mergeCell ref="AX59:BC59"/>
    <mergeCell ref="BD59:BE59"/>
    <mergeCell ref="BF59:BG59"/>
    <mergeCell ref="BH59:BI59"/>
    <mergeCell ref="BJ59:BK59"/>
    <mergeCell ref="AE62:AE63"/>
    <mergeCell ref="AF62:AW64"/>
    <mergeCell ref="AX62:BC62"/>
    <mergeCell ref="BD62:BE62"/>
    <mergeCell ref="W62:W63"/>
    <mergeCell ref="X62:X63"/>
    <mergeCell ref="Y62:Y63"/>
    <mergeCell ref="Z62:Z63"/>
    <mergeCell ref="AA62:AA63"/>
    <mergeCell ref="AB62:AB63"/>
    <mergeCell ref="BF62:BG62"/>
    <mergeCell ref="BH62:BI62"/>
    <mergeCell ref="BJ62:BK62"/>
    <mergeCell ref="BL62:BN62"/>
    <mergeCell ref="AX63:BC64"/>
    <mergeCell ref="BD63:BE64"/>
    <mergeCell ref="BF63:BG64"/>
    <mergeCell ref="BH63:BI64"/>
    <mergeCell ref="BJ63:BK64"/>
    <mergeCell ref="BL63:BN64"/>
    <mergeCell ref="Z65:Z66"/>
    <mergeCell ref="AA65:AA66"/>
    <mergeCell ref="AB65:AB66"/>
    <mergeCell ref="AC65:AC66"/>
    <mergeCell ref="B65:Q67"/>
    <mergeCell ref="R65:S67"/>
    <mergeCell ref="T65:T66"/>
    <mergeCell ref="U65:U66"/>
    <mergeCell ref="V65:V66"/>
    <mergeCell ref="W65:W66"/>
    <mergeCell ref="BM65:BM66"/>
    <mergeCell ref="BN65:BN66"/>
    <mergeCell ref="BO65:BO66"/>
    <mergeCell ref="BS65:BS66"/>
    <mergeCell ref="B68:Q72"/>
    <mergeCell ref="R68:S72"/>
    <mergeCell ref="T68:T71"/>
    <mergeCell ref="U68:U71"/>
    <mergeCell ref="V68:V71"/>
    <mergeCell ref="W68:W71"/>
    <mergeCell ref="BG65:BG66"/>
    <mergeCell ref="BH65:BH66"/>
    <mergeCell ref="BI65:BI66"/>
    <mergeCell ref="BJ65:BJ66"/>
    <mergeCell ref="BK65:BK66"/>
    <mergeCell ref="BL65:BL66"/>
    <mergeCell ref="AD65:AD66"/>
    <mergeCell ref="AE65:AE66"/>
    <mergeCell ref="AF65:BC67"/>
    <mergeCell ref="BD65:BD66"/>
    <mergeCell ref="BE65:BE66"/>
    <mergeCell ref="BF65:BF66"/>
    <mergeCell ref="X65:X66"/>
    <mergeCell ref="Y65:Y66"/>
    <mergeCell ref="BA92:BA94"/>
    <mergeCell ref="BB96:BB99"/>
    <mergeCell ref="BC96:BC99"/>
    <mergeCell ref="BD96:BD99"/>
    <mergeCell ref="BA68:BF69"/>
    <mergeCell ref="BI68:BO69"/>
    <mergeCell ref="BS68:BS71"/>
    <mergeCell ref="AI70:AV74"/>
    <mergeCell ref="AW70:AW73"/>
    <mergeCell ref="AX70:AX73"/>
    <mergeCell ref="AY70:AY73"/>
    <mergeCell ref="AZ70:AZ73"/>
    <mergeCell ref="BA70:BA73"/>
    <mergeCell ref="BB70:BB73"/>
    <mergeCell ref="AI68:AV69"/>
    <mergeCell ref="AW68:AX69"/>
    <mergeCell ref="AY68:AZ69"/>
    <mergeCell ref="BO70:BO73"/>
    <mergeCell ref="BI70:BI73"/>
    <mergeCell ref="BJ70:BJ73"/>
    <mergeCell ref="BO75:BO76"/>
    <mergeCell ref="BI75:BI76"/>
    <mergeCell ref="BJ75:BJ76"/>
    <mergeCell ref="BK75:BK76"/>
    <mergeCell ref="B73:Q76"/>
    <mergeCell ref="R73:S76"/>
    <mergeCell ref="T73:T75"/>
    <mergeCell ref="U73:U75"/>
    <mergeCell ref="V73:V75"/>
    <mergeCell ref="W73:W75"/>
    <mergeCell ref="BK70:BK73"/>
    <mergeCell ref="BL70:BL73"/>
    <mergeCell ref="BM70:BM73"/>
    <mergeCell ref="AD68:AD71"/>
    <mergeCell ref="AE68:AE71"/>
    <mergeCell ref="AF68:AH68"/>
    <mergeCell ref="X68:X71"/>
    <mergeCell ref="Y68:Y71"/>
    <mergeCell ref="Z68:Z71"/>
    <mergeCell ref="AA68:AA71"/>
    <mergeCell ref="AB68:AB71"/>
    <mergeCell ref="AC68:AC71"/>
    <mergeCell ref="AF71:AH102"/>
    <mergeCell ref="AZ75:AZ76"/>
    <mergeCell ref="BA75:BA76"/>
    <mergeCell ref="BB75:BB76"/>
    <mergeCell ref="BC75:BC76"/>
    <mergeCell ref="BC70:BC73"/>
    <mergeCell ref="B77:Q79"/>
    <mergeCell ref="R77:S79"/>
    <mergeCell ref="T77:T78"/>
    <mergeCell ref="U77:U78"/>
    <mergeCell ref="V77:V78"/>
    <mergeCell ref="W77:W78"/>
    <mergeCell ref="BD75:BD76"/>
    <mergeCell ref="BE75:BE76"/>
    <mergeCell ref="BF75:BF76"/>
    <mergeCell ref="AD73:AD75"/>
    <mergeCell ref="AE73:AE75"/>
    <mergeCell ref="AI75:AV77"/>
    <mergeCell ref="AW75:AW76"/>
    <mergeCell ref="AX75:AX76"/>
    <mergeCell ref="AY75:AY76"/>
    <mergeCell ref="AD77:AD78"/>
    <mergeCell ref="AE77:AE78"/>
    <mergeCell ref="AI78:AV79"/>
    <mergeCell ref="X73:X75"/>
    <mergeCell ref="Y73:Y75"/>
    <mergeCell ref="X77:X78"/>
    <mergeCell ref="Y77:Y78"/>
    <mergeCell ref="Z77:Z78"/>
    <mergeCell ref="AA77:AA78"/>
    <mergeCell ref="AB77:AB78"/>
    <mergeCell ref="AC77:AC78"/>
    <mergeCell ref="BL75:BL76"/>
    <mergeCell ref="BM75:BM76"/>
    <mergeCell ref="BN75:BN76"/>
    <mergeCell ref="Z73:Z75"/>
    <mergeCell ref="AA73:AA75"/>
    <mergeCell ref="AB73:AB75"/>
    <mergeCell ref="AC73:AC75"/>
    <mergeCell ref="BN70:BN73"/>
    <mergeCell ref="BD70:BD73"/>
    <mergeCell ref="BE70:BE73"/>
    <mergeCell ref="BF70:BF73"/>
    <mergeCell ref="BS80:BS83"/>
    <mergeCell ref="AI84:AV86"/>
    <mergeCell ref="AW84:AW85"/>
    <mergeCell ref="AX84:AX85"/>
    <mergeCell ref="AY84:AY85"/>
    <mergeCell ref="AZ84:AZ85"/>
    <mergeCell ref="BA84:BA85"/>
    <mergeCell ref="AD85:AD87"/>
    <mergeCell ref="AE85:AE87"/>
    <mergeCell ref="BS85:BS87"/>
    <mergeCell ref="AI87:AV91"/>
    <mergeCell ref="AW87:AW90"/>
    <mergeCell ref="AX87:AX90"/>
    <mergeCell ref="AY87:AY90"/>
    <mergeCell ref="AZ87:AZ90"/>
    <mergeCell ref="BA87:BA90"/>
    <mergeCell ref="BB87:BB90"/>
    <mergeCell ref="BJ84:BJ85"/>
    <mergeCell ref="BK84:BK85"/>
    <mergeCell ref="BL84:BL85"/>
    <mergeCell ref="BM84:BM85"/>
    <mergeCell ref="BN84:BN85"/>
    <mergeCell ref="BO84:BO85"/>
    <mergeCell ref="BB84:BB85"/>
    <mergeCell ref="B85:Q88"/>
    <mergeCell ref="R85:S88"/>
    <mergeCell ref="T85:T87"/>
    <mergeCell ref="U85:U87"/>
    <mergeCell ref="V85:V87"/>
    <mergeCell ref="W85:W87"/>
    <mergeCell ref="AD80:AD83"/>
    <mergeCell ref="AE80:AE83"/>
    <mergeCell ref="AI80:AV81"/>
    <mergeCell ref="X80:X83"/>
    <mergeCell ref="Y80:Y83"/>
    <mergeCell ref="Z80:Z83"/>
    <mergeCell ref="AA80:AA83"/>
    <mergeCell ref="AB80:AB83"/>
    <mergeCell ref="AC80:AC83"/>
    <mergeCell ref="B80:Q84"/>
    <mergeCell ref="R80:S84"/>
    <mergeCell ref="T80:T83"/>
    <mergeCell ref="U80:U83"/>
    <mergeCell ref="V80:V83"/>
    <mergeCell ref="W80:W83"/>
    <mergeCell ref="BC84:BC85"/>
    <mergeCell ref="BD84:BD85"/>
    <mergeCell ref="BE84:BE85"/>
    <mergeCell ref="BF84:BF85"/>
    <mergeCell ref="BI84:BI85"/>
    <mergeCell ref="BS89:BS93"/>
    <mergeCell ref="BN87:BN90"/>
    <mergeCell ref="BO87:BO90"/>
    <mergeCell ref="BN92:BN94"/>
    <mergeCell ref="BO92:BO94"/>
    <mergeCell ref="BM87:BM90"/>
    <mergeCell ref="BC87:BC90"/>
    <mergeCell ref="BD87:BD90"/>
    <mergeCell ref="BE87:BE90"/>
    <mergeCell ref="BF87:BF90"/>
    <mergeCell ref="BI87:BI90"/>
    <mergeCell ref="BJ87:BJ90"/>
    <mergeCell ref="BM92:BM94"/>
    <mergeCell ref="BL92:BL94"/>
    <mergeCell ref="BL87:BL90"/>
    <mergeCell ref="BB92:BB94"/>
    <mergeCell ref="BC92:BC94"/>
    <mergeCell ref="BD92:BD94"/>
    <mergeCell ref="BE92:BE94"/>
    <mergeCell ref="BF92:BF94"/>
    <mergeCell ref="BI92:BI94"/>
    <mergeCell ref="B89:Q93"/>
    <mergeCell ref="R89:S93"/>
    <mergeCell ref="T89:T92"/>
    <mergeCell ref="U89:U92"/>
    <mergeCell ref="V89:V92"/>
    <mergeCell ref="AD94:AD96"/>
    <mergeCell ref="AE94:AE96"/>
    <mergeCell ref="AI96:AV100"/>
    <mergeCell ref="AW96:AW99"/>
    <mergeCell ref="AE98:AE102"/>
    <mergeCell ref="W89:W92"/>
    <mergeCell ref="X89:X92"/>
    <mergeCell ref="Y89:Y92"/>
    <mergeCell ref="Z89:Z92"/>
    <mergeCell ref="AA89:AA92"/>
    <mergeCell ref="AB89:AB92"/>
    <mergeCell ref="X94:X96"/>
    <mergeCell ref="Y94:Y96"/>
    <mergeCell ref="AI92:AV95"/>
    <mergeCell ref="AW92:AW94"/>
    <mergeCell ref="R94:S97"/>
    <mergeCell ref="T94:T96"/>
    <mergeCell ref="U94:U96"/>
    <mergeCell ref="V94:V96"/>
    <mergeCell ref="W94:W96"/>
    <mergeCell ref="BJ92:BJ94"/>
    <mergeCell ref="BK92:BK94"/>
    <mergeCell ref="AC89:AC92"/>
    <mergeCell ref="AD89:AD92"/>
    <mergeCell ref="AE89:AE92"/>
    <mergeCell ref="AX96:AX99"/>
    <mergeCell ref="AY96:AY99"/>
    <mergeCell ref="BK87:BK90"/>
    <mergeCell ref="X85:X87"/>
    <mergeCell ref="Y85:Y87"/>
    <mergeCell ref="Z85:Z87"/>
    <mergeCell ref="AA85:AA87"/>
    <mergeCell ref="AB85:AB87"/>
    <mergeCell ref="AC85:AC87"/>
    <mergeCell ref="AX92:AX94"/>
    <mergeCell ref="AY92:AY94"/>
    <mergeCell ref="AZ92:AZ94"/>
    <mergeCell ref="AA94:AA96"/>
    <mergeCell ref="AB94:AB96"/>
    <mergeCell ref="AC94:AC96"/>
    <mergeCell ref="BN96:BN99"/>
    <mergeCell ref="BO96:BO99"/>
    <mergeCell ref="BS97:BS98"/>
    <mergeCell ref="B98:Q103"/>
    <mergeCell ref="R98:S103"/>
    <mergeCell ref="T98:T102"/>
    <mergeCell ref="U98:U102"/>
    <mergeCell ref="V98:V102"/>
    <mergeCell ref="W98:W102"/>
    <mergeCell ref="X98:X102"/>
    <mergeCell ref="BF96:BF99"/>
    <mergeCell ref="BI96:BI99"/>
    <mergeCell ref="BJ96:BJ99"/>
    <mergeCell ref="BK96:BK99"/>
    <mergeCell ref="BL96:BL99"/>
    <mergeCell ref="BM96:BM99"/>
    <mergeCell ref="BG98:BG99"/>
    <mergeCell ref="BH98:BH99"/>
    <mergeCell ref="AZ96:AZ99"/>
    <mergeCell ref="BA96:BA99"/>
    <mergeCell ref="B94:Q97"/>
    <mergeCell ref="BS100:BS102"/>
    <mergeCell ref="AI101:AV104"/>
    <mergeCell ref="AW101:AW103"/>
    <mergeCell ref="AX101:AX103"/>
    <mergeCell ref="AY101:AY103"/>
    <mergeCell ref="AZ101:AZ103"/>
    <mergeCell ref="BA101:BA103"/>
    <mergeCell ref="BB101:BB103"/>
    <mergeCell ref="BC101:BC103"/>
    <mergeCell ref="BD101:BD103"/>
    <mergeCell ref="BM101:BM103"/>
    <mergeCell ref="BN101:BN103"/>
    <mergeCell ref="BO101:BO103"/>
    <mergeCell ref="BJ101:BJ103"/>
    <mergeCell ref="BK101:BK103"/>
    <mergeCell ref="BL101:BL103"/>
    <mergeCell ref="B104:Q107"/>
    <mergeCell ref="R104:S107"/>
    <mergeCell ref="T104:T106"/>
    <mergeCell ref="U104:U106"/>
    <mergeCell ref="V104:V106"/>
    <mergeCell ref="W104:W106"/>
    <mergeCell ref="BE101:BE103"/>
    <mergeCell ref="BF101:BF103"/>
    <mergeCell ref="BI101:BI103"/>
    <mergeCell ref="Y98:Y102"/>
    <mergeCell ref="Z98:Z102"/>
    <mergeCell ref="AA98:AA102"/>
    <mergeCell ref="AB98:AB102"/>
    <mergeCell ref="AC98:AC102"/>
    <mergeCell ref="AD98:AD102"/>
    <mergeCell ref="X104:X106"/>
    <mergeCell ref="Y104:Y106"/>
    <mergeCell ref="Z104:Z106"/>
    <mergeCell ref="AA104:AA106"/>
    <mergeCell ref="AB104:AB106"/>
    <mergeCell ref="AC104:AC106"/>
    <mergeCell ref="AF103:AH107"/>
    <mergeCell ref="BE96:BE99"/>
    <mergeCell ref="Z94:Z96"/>
    <mergeCell ref="BN105:BN106"/>
    <mergeCell ref="BO105:BO106"/>
    <mergeCell ref="B109:I110"/>
    <mergeCell ref="J109:BO109"/>
    <mergeCell ref="J110:BB110"/>
    <mergeCell ref="BE110:BN110"/>
    <mergeCell ref="BF105:BF106"/>
    <mergeCell ref="BI105:BI106"/>
    <mergeCell ref="BJ105:BJ106"/>
    <mergeCell ref="BK105:BK106"/>
    <mergeCell ref="BL105:BL106"/>
    <mergeCell ref="BM105:BM106"/>
    <mergeCell ref="AZ105:AZ106"/>
    <mergeCell ref="BA105:BA106"/>
    <mergeCell ref="BB105:BB106"/>
    <mergeCell ref="BC105:BC106"/>
    <mergeCell ref="BD105:BD106"/>
    <mergeCell ref="BE105:BE106"/>
    <mergeCell ref="AD104:AD106"/>
    <mergeCell ref="AE104:AE106"/>
    <mergeCell ref="AI105:AV107"/>
    <mergeCell ref="AW105:AW106"/>
    <mergeCell ref="AX105:AX106"/>
    <mergeCell ref="AY105:AY106"/>
  </mergeCells>
  <phoneticPr fontId="1"/>
  <conditionalFormatting sqref="BB14:BO15 BB17:BO17 BB19:BO19 T65:AE66 E23 T80:AE83 Q26:R27 T26:U27 W26:X27 T68:AE71 BD38:BM38 T85:AE87 BL42:BM42 B51:BG54 BH51:BO51 BH53:BO53 E15:E16 AA21 W21 AP22 BB22:BO24 E21 V7:X8 Z7:AB8 BJ10:BO10 D26:L26 T89:AE89 T93:AE94">
    <cfRule type="expression" dxfId="40" priority="10" stopIfTrue="1">
      <formula>#REF!="入　　力"</formula>
    </cfRule>
  </conditionalFormatting>
  <conditionalFormatting sqref="BH55:BO55 BD33:BM33 BD40:BM40 BD44:BM45 BD47:BM47 D44:U46 T97:AE98 T104:AE104">
    <cfRule type="expression" dxfId="39" priority="11" stopIfTrue="1">
      <formula>#REF!="入　　力"</formula>
    </cfRule>
  </conditionalFormatting>
  <conditionalFormatting sqref="AY95:BF95 BI68 BI95:BM95 AI105 BA87:BF87 BI86 BI87:BM87 AI80 AI92 AI96 AI101 BA68 AY101:BF101 BI101:BM101 AY104:BF104 BI104:BM104">
    <cfRule type="expression" dxfId="38" priority="12" stopIfTrue="1">
      <formula>#REF!="入　　力"</formula>
    </cfRule>
  </conditionalFormatting>
  <conditionalFormatting sqref="BD35:BM36">
    <cfRule type="expression" dxfId="37" priority="13" stopIfTrue="1">
      <formula>#REF!="入　　力"</formula>
    </cfRule>
  </conditionalFormatting>
  <conditionalFormatting sqref="R7:T8">
    <cfRule type="expression" dxfId="36" priority="9" stopIfTrue="1">
      <formula>#REF!="入　　力"</formula>
    </cfRule>
  </conditionalFormatting>
  <conditionalFormatting sqref="T62:AE62">
    <cfRule type="expression" dxfId="35" priority="8" stopIfTrue="1">
      <formula>#REF!="入　　力"</formula>
    </cfRule>
  </conditionalFormatting>
  <conditionalFormatting sqref="BA80:BF81 BA83:BF83">
    <cfRule type="expression" dxfId="34" priority="3" stopIfTrue="1">
      <formula>#REF!="入　　力"</formula>
    </cfRule>
  </conditionalFormatting>
  <conditionalFormatting sqref="AY78:AZ78">
    <cfRule type="expression" dxfId="33" priority="7" stopIfTrue="1">
      <formula>#REF!="入　　力"</formula>
    </cfRule>
  </conditionalFormatting>
  <conditionalFormatting sqref="BA78:BF78">
    <cfRule type="expression" dxfId="32" priority="6" stopIfTrue="1">
      <formula>#REF!="入　　力"</formula>
    </cfRule>
  </conditionalFormatting>
  <conditionalFormatting sqref="BI78:BM78">
    <cfRule type="expression" dxfId="31" priority="5" stopIfTrue="1">
      <formula>#REF!="入　　力"</formula>
    </cfRule>
  </conditionalFormatting>
  <conditionalFormatting sqref="AY80:AZ81 AY83:AZ83">
    <cfRule type="expression" dxfId="30" priority="4" stopIfTrue="1">
      <formula>#REF!="入　　力"</formula>
    </cfRule>
  </conditionalFormatting>
  <conditionalFormatting sqref="BI80:BM81 BI83:BM83">
    <cfRule type="expression" dxfId="29" priority="2" stopIfTrue="1">
      <formula>#REF!="入　　力"</formula>
    </cfRule>
  </conditionalFormatting>
  <conditionalFormatting sqref="BD65">
    <cfRule type="expression" dxfId="28" priority="1" stopIfTrue="1">
      <formula>#REF!="入　　力"</formula>
    </cfRule>
  </conditionalFormatting>
  <dataValidations count="14">
    <dataValidation imeMode="hiragana" allowBlank="1" showInputMessage="1" showErrorMessage="1" sqref="AI96 AI80 E23 B51:BG54 W21 E15:E16 AA21 E21 BB22:BO24 AP22 AI92 AI101 AI105"/>
    <dataValidation type="whole" imeMode="halfAlpha" allowBlank="1" showInputMessage="1" showErrorMessage="1" errorTitle="入力制限" error="０から９までの整数を入力してください。" sqref="BB17:BO17 BI86 BI80:BM81 AW78:BF78 AW68 BA68 AY68 BD38:BM38 BB19:BO19 T85:AE87 T80:AE83 T68:AE71 T65:AE66 BB14:BO15 BH53:BO53 BH51:BO51 BI104:BM104 BJ10:BK10 T62:AE62 BI78:BM78 AW83:BF83 AW80:BF81 BI83:BM83 BF104 AW87:BF87 BI87:BM87 AW95:BF95 BI95:BM95 AW104:BE105 AW101:BF101 BI101:BM101 T93:AE94 T89:AE89">
      <formula1>0</formula1>
      <formula2>9</formula2>
    </dataValidation>
    <dataValidation type="whole" imeMode="halfAlpha" allowBlank="1" showInputMessage="1" showErrorMessage="1" errorTitle="入力制限" error="正しい月を入力してください。" sqref="BM42 BM10 U26:U27 H26">
      <formula1>0</formula1>
      <formula2>IF(G10=1,2,9)</formula2>
    </dataValidation>
    <dataValidation type="whole" imeMode="halfAlpha" allowBlank="1" showInputMessage="1" showErrorMessage="1" errorTitle="入力制限" error="正しい月を入力してください。" sqref="BL42 T26:T27 G26">
      <formula1>0</formula1>
      <formula2>1</formula2>
    </dataValidation>
    <dataValidation imeMode="halfAlpha" allowBlank="1" showInputMessage="1" showErrorMessage="1" errorTitle="入力制限" error="０から９までの整数を入力してください。" sqref="BD35:BM36"/>
    <dataValidation type="whole" imeMode="halfAlpha" allowBlank="1" showInputMessage="1" showErrorMessage="1" errorTitle="入力制限" error="正しい日を入力してください。" sqref="W26:W27 J26">
      <formula1>0</formula1>
      <formula2>IF(AND(OR(G26="",G26=0),H26=2),2,3)</formula2>
    </dataValidation>
    <dataValidation type="whole" imeMode="halfAlpha" allowBlank="1" showInputMessage="1" showErrorMessage="1" errorTitle="入力制限" error="正しい日を入力してください。" sqref="X26:X27 K26">
      <formula1>0</formula1>
      <formula2>IF(AND(MOD((D26&amp;E26),4)=0,(G26&amp;H26)/1=2,J26=2),9, IF(AND(MOD((D26&amp;E26),4)&lt;&gt;0,(G26&amp;H26)/1=2,J26=2),8, IF(AND(OR((G26&amp;H26)/1=4,(G26&amp;H26)/1=6,(G26&amp;H26)/1=9,(G26&amp;H26)/1=11),J26=3),0, IF(J26=3,1,9))))</formula2>
    </dataValidation>
    <dataValidation type="whole" imeMode="halfAlpha" allowBlank="1" showInputMessage="1" showErrorMessage="1" errorTitle="入力制限" error="正しい年を入力してください。" sqref="Q26:R27 D26:E26">
      <formula1>0</formula1>
      <formula2>9</formula2>
    </dataValidation>
    <dataValidation type="whole" imeMode="halfAlpha" allowBlank="1" showInputMessage="1" showErrorMessage="1" errorTitle="入力制限" error="正しい月を入力してください" sqref="BL10">
      <formula1>0</formula1>
      <formula2>1</formula2>
    </dataValidation>
    <dataValidation type="whole" imeMode="halfAlpha" operator="greaterThanOrEqual" allowBlank="1" showInputMessage="1" showErrorMessage="1" errorTitle="入力制限" error="正しい年を入力してください。" sqref="R7:T8">
      <formula1>1</formula1>
    </dataValidation>
    <dataValidation type="whole" imeMode="halfAlpha" allowBlank="1" showInputMessage="1" showErrorMessage="1" errorTitle="入力制限" error="正しい月を入力してください。" sqref="V7:X8">
      <formula1>1</formula1>
      <formula2>12</formula2>
    </dataValidation>
    <dataValidation type="whole" imeMode="halfAlpha" allowBlank="1" showInputMessage="1" showErrorMessage="1" errorTitle="入力制限" error="正しい日を入力してください。" sqref="BO10">
      <formula1>0</formula1>
      <formula2>IF(AND((BJ10&amp;BK10)/4=ROUNDDOWN((BJ10&amp;BK10)/4,0),(BL10&amp;BM10)/1=2,BN10=2),9, IF(AND((BJ10&amp;BK10)/4&lt;&gt;ROUNDDOWN((BJ10&amp;BK10)/4,0),(BL10&amp;BM10)/1=2,BN10=2),8, IF(AND(OR((BL10&amp;BM10)/1=4,(BL10&amp;BM10)/1=6,(BL10&amp;BM10)/1=9,(BL10&amp;BM10)/1=11),BN10=3),0, IF(BN10=3,1,9))))</formula2>
    </dataValidation>
    <dataValidation type="whole" imeMode="halfAlpha" allowBlank="1" showInputMessage="1" showErrorMessage="1" errorTitle="入力制限" error="正しい日を入力してください。" sqref="BN10">
      <formula1>0</formula1>
      <formula2>IF(AND(OR(BL10="",BL10=0),BM10=2),2,3)</formula2>
    </dataValidation>
    <dataValidation type="whole" imeMode="halfAlpha" allowBlank="1" showInputMessage="1" showErrorMessage="1" errorTitle="入力制限" error="正しい日を入力してください。" sqref="Z7:AB8">
      <formula1>0</formula1>
      <formula2>IF(OR(V7=4,V7=6,V7=9,V7=11),30,IF(AND(V7=2,ROUNDDOWN(R7/4,0)=R7/4),29,IF(AND(V7=2,ROUNDDOWN(R7/4,0)&lt;&gt;R7/4),28,31)))</formula2>
    </dataValidation>
  </dataValidations>
  <pageMargins left="0.39370078740157483" right="0.39370078740157483" top="0.39370078740157483" bottom="0.39370078740157483" header="0" footer="0"/>
  <pageSetup paperSize="9" scale="96"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autoPageBreaks="0" fitToPage="1"/>
  </sheetPr>
  <dimension ref="A1:BZ120"/>
  <sheetViews>
    <sheetView showGridLines="0" tabSelected="1" showOutlineSymbols="0" zoomScale="130" zoomScaleNormal="130" zoomScaleSheetLayoutView="100" workbookViewId="0">
      <selection activeCell="Z7" sqref="Z7:AB8"/>
    </sheetView>
  </sheetViews>
  <sheetFormatPr defaultColWidth="0" defaultRowHeight="0" customHeight="1" zeroHeight="1" x14ac:dyDescent="0.15"/>
  <cols>
    <col min="1" max="1" width="1.25" style="1" customWidth="1"/>
    <col min="2" max="2" width="2" style="1" customWidth="1"/>
    <col min="3" max="21" width="1.5" style="1" customWidth="1"/>
    <col min="22" max="22" width="1.5" style="3" customWidth="1"/>
    <col min="23" max="24" width="1.5" style="1" customWidth="1"/>
    <col min="25" max="25" width="1.5" style="3" customWidth="1"/>
    <col min="26" max="55" width="1.5" style="1" customWidth="1"/>
    <col min="56" max="56" width="1.5" style="4" customWidth="1"/>
    <col min="57" max="68" width="1.5" style="1" customWidth="1"/>
    <col min="69" max="69" width="1.375" style="296" customWidth="1"/>
    <col min="70" max="70" width="1.25" style="1" hidden="1" customWidth="1"/>
    <col min="71" max="71" width="1.25" style="2" hidden="1" customWidth="1"/>
    <col min="72" max="16384" width="1.25" style="1" hidden="1"/>
  </cols>
  <sheetData>
    <row r="1" spans="2:78" s="64" customFormat="1" ht="30" customHeight="1" x14ac:dyDescent="0.15">
      <c r="Y1" s="65"/>
      <c r="AB1" s="65"/>
      <c r="AI1" s="69"/>
      <c r="AJ1" s="69"/>
      <c r="AK1" s="69"/>
      <c r="AL1" s="69"/>
      <c r="AM1" s="69"/>
      <c r="AN1" s="69"/>
      <c r="AO1" s="69"/>
      <c r="AP1" s="69"/>
      <c r="AQ1" s="69"/>
      <c r="AR1" s="69"/>
      <c r="AS1" s="69"/>
      <c r="AT1" s="69"/>
      <c r="AU1" s="69"/>
      <c r="AV1" s="69"/>
      <c r="AW1" s="69"/>
      <c r="AX1" s="69"/>
      <c r="AY1" s="69"/>
      <c r="AZ1" s="69"/>
      <c r="BA1" s="69"/>
      <c r="BB1" s="69"/>
      <c r="BC1" s="69"/>
      <c r="BD1" s="69"/>
      <c r="BE1" s="69"/>
      <c r="BF1" s="69"/>
      <c r="BG1" s="70"/>
      <c r="BH1" s="69"/>
      <c r="BI1" s="69"/>
      <c r="BJ1" s="69"/>
      <c r="BK1" s="69"/>
      <c r="BL1" s="69"/>
      <c r="BM1" s="69"/>
      <c r="BN1" s="69"/>
      <c r="BO1" s="69"/>
      <c r="BT1" s="66"/>
      <c r="BU1" s="66"/>
      <c r="BV1" s="66"/>
      <c r="BW1" s="66"/>
      <c r="BX1" s="66"/>
      <c r="BY1" s="66"/>
      <c r="BZ1" s="66"/>
    </row>
    <row r="2" spans="2:78" s="64" customFormat="1" ht="6" customHeight="1" x14ac:dyDescent="0.15">
      <c r="Y2" s="65"/>
      <c r="AB2" s="65"/>
      <c r="AC2" s="65"/>
      <c r="AD2" s="65"/>
      <c r="AH2" s="141"/>
      <c r="AI2" s="915" t="s">
        <v>58</v>
      </c>
      <c r="AJ2" s="954" t="s">
        <v>67</v>
      </c>
      <c r="AK2" s="955"/>
      <c r="AL2" s="955"/>
      <c r="AM2" s="955"/>
      <c r="AN2" s="955"/>
      <c r="AO2" s="955"/>
      <c r="AP2" s="955"/>
      <c r="AQ2" s="955"/>
      <c r="AR2" s="955"/>
      <c r="AS2" s="956"/>
      <c r="AT2" s="938" t="s">
        <v>15</v>
      </c>
      <c r="AU2" s="938"/>
      <c r="AV2" s="938"/>
      <c r="AW2" s="938"/>
      <c r="AX2" s="938"/>
      <c r="AY2" s="938"/>
      <c r="AZ2" s="938"/>
      <c r="BA2" s="957"/>
      <c r="BB2" s="958" t="s">
        <v>12</v>
      </c>
      <c r="BC2" s="958"/>
      <c r="BD2" s="960" t="s">
        <v>13</v>
      </c>
      <c r="BE2" s="962" t="s">
        <v>59</v>
      </c>
      <c r="BF2" s="938"/>
      <c r="BG2" s="938"/>
      <c r="BH2" s="938"/>
      <c r="BI2" s="938"/>
      <c r="BJ2" s="938"/>
      <c r="BK2" s="938"/>
      <c r="BL2" s="957"/>
      <c r="BM2" s="938" t="s">
        <v>14</v>
      </c>
      <c r="BN2" s="938"/>
      <c r="BO2" s="939"/>
      <c r="BP2" s="942" t="s">
        <v>104</v>
      </c>
      <c r="BT2" s="66"/>
      <c r="BU2" s="66"/>
      <c r="BV2" s="66"/>
      <c r="BW2" s="66"/>
      <c r="BX2" s="66"/>
      <c r="BY2" s="66"/>
      <c r="BZ2" s="66"/>
    </row>
    <row r="3" spans="2:78" s="64" customFormat="1" ht="2.25" customHeight="1" x14ac:dyDescent="0.15">
      <c r="Y3" s="65"/>
      <c r="AB3" s="65"/>
      <c r="AC3" s="65"/>
      <c r="AD3" s="65"/>
      <c r="AI3" s="916"/>
      <c r="AJ3" s="815" t="s">
        <v>60</v>
      </c>
      <c r="AK3" s="816"/>
      <c r="AL3" s="816"/>
      <c r="AM3" s="816"/>
      <c r="AN3" s="816"/>
      <c r="AO3" s="817"/>
      <c r="AP3" s="945" t="s">
        <v>89</v>
      </c>
      <c r="AQ3" s="946"/>
      <c r="AR3" s="946"/>
      <c r="AS3" s="947"/>
      <c r="AT3" s="940"/>
      <c r="AU3" s="940"/>
      <c r="AV3" s="940"/>
      <c r="AW3" s="940"/>
      <c r="AX3" s="940"/>
      <c r="AY3" s="940"/>
      <c r="AZ3" s="940"/>
      <c r="BA3" s="944"/>
      <c r="BB3" s="959"/>
      <c r="BC3" s="959"/>
      <c r="BD3" s="961"/>
      <c r="BE3" s="943"/>
      <c r="BF3" s="940"/>
      <c r="BG3" s="940"/>
      <c r="BH3" s="940"/>
      <c r="BI3" s="940"/>
      <c r="BJ3" s="940"/>
      <c r="BK3" s="940"/>
      <c r="BL3" s="944"/>
      <c r="BM3" s="940"/>
      <c r="BN3" s="940"/>
      <c r="BO3" s="941"/>
      <c r="BP3" s="942"/>
      <c r="BT3" s="66"/>
      <c r="BU3" s="66"/>
      <c r="BV3" s="66"/>
      <c r="BW3" s="66"/>
      <c r="BX3" s="66"/>
      <c r="BY3" s="66"/>
      <c r="BZ3" s="66"/>
    </row>
    <row r="4" spans="2:78" s="64" customFormat="1" ht="3.75" customHeight="1" x14ac:dyDescent="0.15">
      <c r="Y4" s="65"/>
      <c r="AB4" s="65"/>
      <c r="AC4" s="65"/>
      <c r="AD4" s="65"/>
      <c r="AI4" s="916"/>
      <c r="AJ4" s="943"/>
      <c r="AK4" s="940"/>
      <c r="AL4" s="940"/>
      <c r="AM4" s="940"/>
      <c r="AN4" s="940"/>
      <c r="AO4" s="944"/>
      <c r="AP4" s="948"/>
      <c r="AQ4" s="949"/>
      <c r="AR4" s="949"/>
      <c r="AS4" s="950"/>
      <c r="AT4" s="951"/>
      <c r="AU4" s="953"/>
      <c r="AV4" s="953"/>
      <c r="AW4" s="953"/>
      <c r="AX4" s="953"/>
      <c r="AY4" s="953"/>
      <c r="AZ4" s="953"/>
      <c r="BA4" s="963"/>
      <c r="BB4" s="84"/>
      <c r="BC4" s="84"/>
      <c r="BD4" s="85"/>
      <c r="BE4" s="965"/>
      <c r="BF4" s="911"/>
      <c r="BG4" s="911"/>
      <c r="BH4" s="911"/>
      <c r="BI4" s="911"/>
      <c r="BJ4" s="911"/>
      <c r="BK4" s="911"/>
      <c r="BL4" s="913"/>
      <c r="BM4" s="951"/>
      <c r="BN4" s="953"/>
      <c r="BO4" s="967"/>
      <c r="BP4" s="942"/>
      <c r="BT4" s="66"/>
      <c r="BU4" s="66"/>
      <c r="BV4" s="66"/>
      <c r="BW4" s="66"/>
      <c r="BX4" s="66"/>
      <c r="BY4" s="66"/>
      <c r="BZ4" s="66"/>
    </row>
    <row r="5" spans="2:78" s="64" customFormat="1" ht="12" customHeight="1" x14ac:dyDescent="0.15">
      <c r="W5" s="67"/>
      <c r="Y5" s="65"/>
      <c r="AB5" s="65"/>
      <c r="AC5" s="65"/>
      <c r="AD5" s="65"/>
      <c r="AI5" s="916"/>
      <c r="AJ5" s="87"/>
      <c r="AK5" s="88"/>
      <c r="AL5" s="88"/>
      <c r="AM5" s="88"/>
      <c r="AN5" s="88"/>
      <c r="AO5" s="89"/>
      <c r="AP5" s="969"/>
      <c r="AQ5" s="969"/>
      <c r="AR5" s="969"/>
      <c r="AS5" s="970"/>
      <c r="AT5" s="952"/>
      <c r="AU5" s="918"/>
      <c r="AV5" s="918"/>
      <c r="AW5" s="918"/>
      <c r="AX5" s="918"/>
      <c r="AY5" s="918"/>
      <c r="AZ5" s="918"/>
      <c r="BA5" s="964"/>
      <c r="BB5" s="91"/>
      <c r="BC5" s="91"/>
      <c r="BD5" s="973"/>
      <c r="BE5" s="966"/>
      <c r="BF5" s="912"/>
      <c r="BG5" s="912"/>
      <c r="BH5" s="912"/>
      <c r="BI5" s="912"/>
      <c r="BJ5" s="912"/>
      <c r="BK5" s="912"/>
      <c r="BL5" s="914"/>
      <c r="BM5" s="952"/>
      <c r="BN5" s="918"/>
      <c r="BO5" s="968"/>
      <c r="BP5" s="942"/>
      <c r="BT5" s="66"/>
      <c r="BU5" s="66"/>
      <c r="BV5" s="66"/>
      <c r="BW5" s="66"/>
      <c r="BX5" s="66"/>
      <c r="BY5" s="66"/>
      <c r="BZ5" s="66"/>
    </row>
    <row r="6" spans="2:78" s="64" customFormat="1" ht="3.95" customHeight="1" x14ac:dyDescent="0.15">
      <c r="B6" s="69"/>
      <c r="C6" s="69"/>
      <c r="D6" s="69"/>
      <c r="E6" s="69"/>
      <c r="F6" s="69"/>
      <c r="G6" s="69"/>
      <c r="H6" s="69"/>
      <c r="I6" s="69"/>
      <c r="J6" s="69"/>
      <c r="K6" s="69"/>
      <c r="L6" s="69"/>
      <c r="M6" s="69"/>
      <c r="N6" s="69"/>
      <c r="O6" s="69"/>
      <c r="P6" s="69"/>
      <c r="Q6" s="69"/>
      <c r="R6" s="69"/>
      <c r="S6" s="69"/>
      <c r="T6" s="69"/>
      <c r="U6" s="69"/>
      <c r="V6" s="69"/>
      <c r="W6" s="69"/>
      <c r="X6" s="69"/>
      <c r="Y6" s="71"/>
      <c r="Z6" s="69"/>
      <c r="AA6" s="69"/>
      <c r="AB6" s="71"/>
      <c r="AC6" s="71"/>
      <c r="AD6" s="71"/>
      <c r="AE6" s="69"/>
      <c r="AF6" s="69"/>
      <c r="AG6" s="69"/>
      <c r="AH6" s="69"/>
      <c r="AI6" s="917"/>
      <c r="AJ6" s="95"/>
      <c r="AK6" s="96"/>
      <c r="AL6" s="96"/>
      <c r="AM6" s="96"/>
      <c r="AN6" s="96"/>
      <c r="AO6" s="97"/>
      <c r="AP6" s="971"/>
      <c r="AQ6" s="971"/>
      <c r="AR6" s="971"/>
      <c r="AS6" s="972"/>
      <c r="AT6" s="300"/>
      <c r="AU6" s="300"/>
      <c r="AV6" s="300"/>
      <c r="AW6" s="300"/>
      <c r="AX6" s="300"/>
      <c r="AY6" s="300"/>
      <c r="AZ6" s="300"/>
      <c r="BA6" s="99"/>
      <c r="BB6" s="300"/>
      <c r="BC6" s="130"/>
      <c r="BD6" s="974"/>
      <c r="BE6" s="98"/>
      <c r="BF6" s="300"/>
      <c r="BG6" s="300"/>
      <c r="BH6" s="300"/>
      <c r="BI6" s="300"/>
      <c r="BJ6" s="300"/>
      <c r="BK6" s="300"/>
      <c r="BL6" s="300"/>
      <c r="BM6" s="99"/>
      <c r="BN6" s="300"/>
      <c r="BO6" s="100"/>
      <c r="BP6" s="942"/>
      <c r="BT6" s="66"/>
      <c r="BU6" s="66"/>
      <c r="BV6" s="66"/>
      <c r="BW6" s="66"/>
      <c r="BX6" s="66"/>
      <c r="BY6" s="66"/>
      <c r="BZ6" s="66"/>
    </row>
    <row r="7" spans="2:78" s="64" customFormat="1" ht="6.95" customHeight="1" x14ac:dyDescent="0.15">
      <c r="B7" s="138"/>
      <c r="C7" s="65"/>
      <c r="D7" s="65"/>
      <c r="E7" s="65"/>
      <c r="F7" s="65"/>
      <c r="G7" s="65"/>
      <c r="H7" s="65"/>
      <c r="I7" s="65"/>
      <c r="J7" s="65"/>
      <c r="K7" s="65"/>
      <c r="L7" s="65"/>
      <c r="M7" s="65"/>
      <c r="N7" s="65"/>
      <c r="O7" s="918"/>
      <c r="P7" s="918"/>
      <c r="Q7" s="918"/>
      <c r="R7" s="912"/>
      <c r="S7" s="912"/>
      <c r="T7" s="912"/>
      <c r="U7" s="937" t="s">
        <v>9</v>
      </c>
      <c r="V7" s="912"/>
      <c r="W7" s="912"/>
      <c r="X7" s="912"/>
      <c r="Y7" s="937" t="s">
        <v>55</v>
      </c>
      <c r="Z7" s="912"/>
      <c r="AA7" s="912"/>
      <c r="AB7" s="912"/>
      <c r="AC7" s="918" t="s">
        <v>11</v>
      </c>
      <c r="AD7" s="68"/>
      <c r="AE7" s="68"/>
      <c r="AF7" s="68"/>
      <c r="AG7" s="101"/>
      <c r="AH7" s="101"/>
      <c r="AI7" s="101"/>
      <c r="AJ7" s="101"/>
      <c r="AK7" s="101"/>
      <c r="AL7" s="101"/>
      <c r="AM7" s="101"/>
      <c r="AN7" s="101"/>
      <c r="AO7" s="101"/>
      <c r="AP7" s="101"/>
      <c r="AQ7" s="88"/>
      <c r="AR7" s="88"/>
      <c r="AS7" s="88"/>
      <c r="AT7" s="88"/>
      <c r="AU7" s="88"/>
      <c r="AV7" s="102"/>
      <c r="AW7" s="919" t="s">
        <v>61</v>
      </c>
      <c r="AX7" s="920"/>
      <c r="AY7" s="920"/>
      <c r="AZ7" s="920"/>
      <c r="BA7" s="920"/>
      <c r="BB7" s="920"/>
      <c r="BC7" s="920"/>
      <c r="BD7" s="920"/>
      <c r="BE7" s="920"/>
      <c r="BF7" s="920"/>
      <c r="BG7" s="920"/>
      <c r="BH7" s="920"/>
      <c r="BI7" s="921"/>
      <c r="BJ7" s="925" t="s">
        <v>8</v>
      </c>
      <c r="BK7" s="925"/>
      <c r="BL7" s="925"/>
      <c r="BM7" s="925"/>
      <c r="BN7" s="925"/>
      <c r="BO7" s="926"/>
      <c r="BP7" s="942"/>
      <c r="BT7" s="66"/>
      <c r="BU7" s="66"/>
      <c r="BV7" s="66"/>
      <c r="BW7" s="66"/>
      <c r="BX7" s="66"/>
      <c r="BY7" s="66"/>
      <c r="BZ7" s="66"/>
    </row>
    <row r="8" spans="2:78" s="64" customFormat="1" ht="6.95" customHeight="1" x14ac:dyDescent="0.15">
      <c r="B8" s="72"/>
      <c r="C8" s="65"/>
      <c r="D8" s="65"/>
      <c r="E8" s="65"/>
      <c r="F8" s="65"/>
      <c r="G8" s="65"/>
      <c r="H8" s="65"/>
      <c r="I8" s="65"/>
      <c r="J8" s="65"/>
      <c r="K8" s="65"/>
      <c r="L8" s="65"/>
      <c r="M8" s="65"/>
      <c r="N8" s="65"/>
      <c r="O8" s="918"/>
      <c r="P8" s="918"/>
      <c r="Q8" s="918"/>
      <c r="R8" s="912"/>
      <c r="S8" s="912"/>
      <c r="T8" s="912"/>
      <c r="U8" s="937"/>
      <c r="V8" s="912"/>
      <c r="W8" s="912"/>
      <c r="X8" s="912"/>
      <c r="Y8" s="937"/>
      <c r="Z8" s="912"/>
      <c r="AA8" s="912"/>
      <c r="AB8" s="912"/>
      <c r="AC8" s="918"/>
      <c r="AD8" s="68"/>
      <c r="AE8" s="68"/>
      <c r="AF8" s="68"/>
      <c r="AG8" s="101"/>
      <c r="AH8" s="101"/>
      <c r="AI8" s="101"/>
      <c r="AJ8" s="101"/>
      <c r="AK8" s="101"/>
      <c r="AL8" s="101"/>
      <c r="AM8" s="101"/>
      <c r="AN8" s="101"/>
      <c r="AO8" s="101"/>
      <c r="AP8" s="101"/>
      <c r="AQ8" s="88"/>
      <c r="AR8" s="88"/>
      <c r="AS8" s="88"/>
      <c r="AT8" s="88"/>
      <c r="AU8" s="88"/>
      <c r="AV8" s="103"/>
      <c r="AW8" s="922"/>
      <c r="AX8" s="923"/>
      <c r="AY8" s="923"/>
      <c r="AZ8" s="923"/>
      <c r="BA8" s="923"/>
      <c r="BB8" s="923"/>
      <c r="BC8" s="923"/>
      <c r="BD8" s="923"/>
      <c r="BE8" s="923"/>
      <c r="BF8" s="923"/>
      <c r="BG8" s="923"/>
      <c r="BH8" s="923"/>
      <c r="BI8" s="924"/>
      <c r="BJ8" s="927"/>
      <c r="BK8" s="927"/>
      <c r="BL8" s="927"/>
      <c r="BM8" s="927"/>
      <c r="BN8" s="927"/>
      <c r="BO8" s="928"/>
      <c r="BP8" s="942"/>
      <c r="BT8" s="66"/>
      <c r="BU8" s="66"/>
      <c r="BV8" s="66"/>
      <c r="BW8" s="66"/>
      <c r="BX8" s="66"/>
      <c r="BY8" s="66"/>
      <c r="BZ8" s="66"/>
    </row>
    <row r="9" spans="2:78" s="64" customFormat="1" ht="7.5" customHeight="1" x14ac:dyDescent="0.15">
      <c r="B9" s="139"/>
      <c r="C9" s="63"/>
      <c r="D9" s="63"/>
      <c r="E9" s="63"/>
      <c r="F9" s="63"/>
      <c r="G9" s="63"/>
      <c r="H9" s="63"/>
      <c r="I9" s="63"/>
      <c r="J9" s="63"/>
      <c r="K9" s="63"/>
      <c r="L9" s="63"/>
      <c r="M9" s="63"/>
      <c r="N9" s="63"/>
      <c r="O9" s="131"/>
      <c r="P9" s="131"/>
      <c r="Q9" s="131"/>
      <c r="R9" s="131"/>
      <c r="S9" s="131"/>
      <c r="T9" s="131"/>
      <c r="U9" s="131"/>
      <c r="V9" s="131"/>
      <c r="W9" s="131"/>
      <c r="X9" s="131"/>
      <c r="Y9" s="131"/>
      <c r="Z9" s="131"/>
      <c r="AA9" s="131"/>
      <c r="AB9" s="131"/>
      <c r="AC9" s="131"/>
      <c r="AD9" s="68"/>
      <c r="AE9" s="68"/>
      <c r="AF9" s="68"/>
      <c r="AG9" s="101"/>
      <c r="AH9" s="101"/>
      <c r="AI9" s="101"/>
      <c r="AJ9" s="101"/>
      <c r="AK9" s="101"/>
      <c r="AL9" s="101"/>
      <c r="AM9" s="101"/>
      <c r="AN9" s="101"/>
      <c r="AO9" s="101"/>
      <c r="AP9" s="101"/>
      <c r="AQ9" s="88"/>
      <c r="AR9" s="88"/>
      <c r="AS9" s="88"/>
      <c r="AT9" s="88"/>
      <c r="AU9" s="88"/>
      <c r="AV9" s="103"/>
      <c r="AW9" s="929"/>
      <c r="AX9" s="893"/>
      <c r="AY9" s="893"/>
      <c r="AZ9" s="893"/>
      <c r="BA9" s="893"/>
      <c r="BB9" s="893"/>
      <c r="BC9" s="893"/>
      <c r="BD9" s="893"/>
      <c r="BE9" s="893"/>
      <c r="BF9" s="893"/>
      <c r="BG9" s="893"/>
      <c r="BH9" s="893"/>
      <c r="BI9" s="931"/>
      <c r="BJ9" s="299"/>
      <c r="BK9" s="104" t="s">
        <v>9</v>
      </c>
      <c r="BL9" s="105"/>
      <c r="BM9" s="298" t="s">
        <v>10</v>
      </c>
      <c r="BN9" s="299"/>
      <c r="BO9" s="106" t="s">
        <v>11</v>
      </c>
      <c r="BP9" s="942"/>
      <c r="BT9" s="66"/>
      <c r="BU9" s="66"/>
      <c r="BV9" s="66"/>
      <c r="BW9" s="66"/>
      <c r="BX9" s="66"/>
      <c r="BY9" s="66"/>
      <c r="BZ9" s="66"/>
    </row>
    <row r="10" spans="2:78" s="64" customFormat="1" ht="12.75" customHeight="1" x14ac:dyDescent="0.15">
      <c r="B10" s="933" t="s">
        <v>85</v>
      </c>
      <c r="C10" s="934"/>
      <c r="D10" s="934"/>
      <c r="E10" s="934"/>
      <c r="F10" s="934"/>
      <c r="G10" s="934"/>
      <c r="H10" s="934"/>
      <c r="I10" s="934"/>
      <c r="J10" s="934"/>
      <c r="K10" s="934"/>
      <c r="L10" s="934"/>
      <c r="M10" s="934"/>
      <c r="N10" s="934"/>
      <c r="O10" s="934"/>
      <c r="P10" s="934"/>
      <c r="Q10" s="934"/>
      <c r="R10" s="934"/>
      <c r="S10" s="934"/>
      <c r="T10" s="934"/>
      <c r="U10" s="934"/>
      <c r="V10" s="934"/>
      <c r="W10" s="934"/>
      <c r="X10" s="934"/>
      <c r="Y10" s="934"/>
      <c r="Z10" s="934"/>
      <c r="AA10" s="934"/>
      <c r="AB10" s="934"/>
      <c r="AC10" s="934"/>
      <c r="AD10" s="101"/>
      <c r="AE10" s="101"/>
      <c r="AF10" s="101"/>
      <c r="AG10" s="101"/>
      <c r="AH10" s="101"/>
      <c r="AI10" s="101"/>
      <c r="AJ10" s="101"/>
      <c r="AK10" s="127"/>
      <c r="AL10" s="101"/>
      <c r="AM10" s="101"/>
      <c r="AN10" s="101"/>
      <c r="AO10" s="101"/>
      <c r="AP10" s="101"/>
      <c r="AQ10" s="88"/>
      <c r="AR10" s="88"/>
      <c r="AS10" s="88"/>
      <c r="AT10" s="88"/>
      <c r="AU10" s="88"/>
      <c r="AV10" s="103"/>
      <c r="AW10" s="930"/>
      <c r="AX10" s="894"/>
      <c r="AY10" s="894"/>
      <c r="AZ10" s="894"/>
      <c r="BA10" s="894"/>
      <c r="BB10" s="894"/>
      <c r="BC10" s="894"/>
      <c r="BD10" s="894"/>
      <c r="BE10" s="894"/>
      <c r="BF10" s="894"/>
      <c r="BG10" s="894"/>
      <c r="BH10" s="894"/>
      <c r="BI10" s="932"/>
      <c r="BJ10" s="93"/>
      <c r="BK10" s="93"/>
      <c r="BL10" s="107"/>
      <c r="BM10" s="108"/>
      <c r="BN10" s="93"/>
      <c r="BO10" s="109"/>
      <c r="BP10" s="942"/>
      <c r="BT10" s="66"/>
      <c r="BU10" s="66"/>
      <c r="BV10" s="66"/>
      <c r="BW10" s="66"/>
      <c r="BX10" s="66"/>
      <c r="BY10" s="66"/>
      <c r="BZ10" s="66"/>
    </row>
    <row r="11" spans="2:78" s="64" customFormat="1" ht="3.95" customHeight="1" x14ac:dyDescent="0.15">
      <c r="B11" s="935"/>
      <c r="C11" s="936"/>
      <c r="D11" s="936"/>
      <c r="E11" s="936"/>
      <c r="F11" s="936"/>
      <c r="G11" s="936"/>
      <c r="H11" s="936"/>
      <c r="I11" s="936"/>
      <c r="J11" s="936"/>
      <c r="K11" s="936"/>
      <c r="L11" s="936"/>
      <c r="M11" s="936"/>
      <c r="N11" s="936"/>
      <c r="O11" s="936"/>
      <c r="P11" s="936"/>
      <c r="Q11" s="936"/>
      <c r="R11" s="936"/>
      <c r="S11" s="936"/>
      <c r="T11" s="936"/>
      <c r="U11" s="936"/>
      <c r="V11" s="936"/>
      <c r="W11" s="936"/>
      <c r="X11" s="936"/>
      <c r="Y11" s="936"/>
      <c r="Z11" s="936"/>
      <c r="AA11" s="936"/>
      <c r="AB11" s="936"/>
      <c r="AC11" s="936"/>
      <c r="AD11" s="128"/>
      <c r="AE11" s="128"/>
      <c r="AF11" s="128"/>
      <c r="AG11" s="128"/>
      <c r="AH11" s="128"/>
      <c r="AI11" s="128"/>
      <c r="AJ11" s="128"/>
      <c r="AK11" s="129"/>
      <c r="AL11" s="129"/>
      <c r="AM11" s="73"/>
      <c r="AN11" s="73"/>
      <c r="AO11" s="73"/>
      <c r="AP11" s="73"/>
      <c r="AQ11" s="74"/>
      <c r="AR11" s="74"/>
      <c r="AS11" s="74"/>
      <c r="AT11" s="74"/>
      <c r="AU11" s="74"/>
      <c r="AV11" s="76"/>
      <c r="AW11" s="77"/>
      <c r="AX11" s="74"/>
      <c r="AY11" s="78"/>
      <c r="AZ11" s="78"/>
      <c r="BA11" s="74"/>
      <c r="BB11" s="74"/>
      <c r="BC11" s="78"/>
      <c r="BD11" s="78"/>
      <c r="BE11" s="74"/>
      <c r="BF11" s="74"/>
      <c r="BG11" s="78"/>
      <c r="BH11" s="78"/>
      <c r="BI11" s="76"/>
      <c r="BJ11" s="75"/>
      <c r="BK11" s="80"/>
      <c r="BL11" s="80"/>
      <c r="BM11" s="80"/>
      <c r="BN11" s="80"/>
      <c r="BO11" s="79"/>
      <c r="BP11" s="942"/>
      <c r="BT11" s="66"/>
      <c r="BU11" s="66"/>
      <c r="BV11" s="66"/>
      <c r="BW11" s="66"/>
      <c r="BX11" s="66"/>
      <c r="BY11" s="66"/>
      <c r="BZ11" s="66"/>
    </row>
    <row r="12" spans="2:78" s="64" customFormat="1" ht="38.25" customHeight="1" x14ac:dyDescent="0.15">
      <c r="B12" s="850" t="s">
        <v>69</v>
      </c>
      <c r="C12" s="851"/>
      <c r="D12" s="852"/>
      <c r="E12" s="859"/>
      <c r="F12" s="860"/>
      <c r="G12" s="860"/>
      <c r="H12" s="860"/>
      <c r="I12" s="860"/>
      <c r="J12" s="860"/>
      <c r="K12" s="860"/>
      <c r="L12" s="860"/>
      <c r="M12" s="860"/>
      <c r="N12" s="860"/>
      <c r="O12" s="860"/>
      <c r="P12" s="860"/>
      <c r="Q12" s="860"/>
      <c r="R12" s="860"/>
      <c r="S12" s="860"/>
      <c r="T12" s="860"/>
      <c r="U12" s="860"/>
      <c r="V12" s="860"/>
      <c r="W12" s="860"/>
      <c r="X12" s="860"/>
      <c r="Y12" s="860"/>
      <c r="Z12" s="860"/>
      <c r="AA12" s="860"/>
      <c r="AB12" s="860"/>
      <c r="AC12" s="860"/>
      <c r="AD12" s="860"/>
      <c r="AE12" s="860"/>
      <c r="AF12" s="860"/>
      <c r="AG12" s="860"/>
      <c r="AH12" s="860"/>
      <c r="AI12" s="860"/>
      <c r="AJ12" s="860"/>
      <c r="AK12" s="860"/>
      <c r="AL12" s="860"/>
      <c r="AM12" s="860"/>
      <c r="AN12" s="860"/>
      <c r="AO12" s="861"/>
      <c r="AP12" s="862" t="s">
        <v>66</v>
      </c>
      <c r="AQ12" s="863"/>
      <c r="AR12" s="863"/>
      <c r="AS12" s="863"/>
      <c r="AT12" s="863"/>
      <c r="AU12" s="864"/>
      <c r="AV12" s="868"/>
      <c r="AW12" s="869"/>
      <c r="AX12" s="869"/>
      <c r="AY12" s="869"/>
      <c r="AZ12" s="869"/>
      <c r="BA12" s="869"/>
      <c r="BB12" s="869"/>
      <c r="BC12" s="869"/>
      <c r="BD12" s="869"/>
      <c r="BE12" s="869"/>
      <c r="BF12" s="869"/>
      <c r="BG12" s="869"/>
      <c r="BH12" s="869"/>
      <c r="BI12" s="869"/>
      <c r="BJ12" s="869"/>
      <c r="BK12" s="869"/>
      <c r="BL12" s="869"/>
      <c r="BM12" s="869"/>
      <c r="BN12" s="869"/>
      <c r="BO12" s="870"/>
      <c r="BP12" s="942"/>
      <c r="BT12" s="66"/>
      <c r="BU12" s="66"/>
      <c r="BV12" s="66"/>
      <c r="BW12" s="66"/>
      <c r="BX12" s="66"/>
      <c r="BY12" s="66"/>
      <c r="BZ12" s="66"/>
    </row>
    <row r="13" spans="2:78" s="64" customFormat="1" ht="12.75" customHeight="1" x14ac:dyDescent="0.15">
      <c r="B13" s="853"/>
      <c r="C13" s="854"/>
      <c r="D13" s="855"/>
      <c r="E13" s="874" t="s">
        <v>39</v>
      </c>
      <c r="F13" s="875"/>
      <c r="G13" s="875"/>
      <c r="H13" s="875"/>
      <c r="I13" s="875"/>
      <c r="J13" s="875"/>
      <c r="K13" s="875"/>
      <c r="L13" s="875"/>
      <c r="M13" s="875"/>
      <c r="N13" s="875"/>
      <c r="O13" s="875"/>
      <c r="P13" s="875"/>
      <c r="Q13" s="875"/>
      <c r="R13" s="875"/>
      <c r="S13" s="875"/>
      <c r="T13" s="875"/>
      <c r="U13" s="875"/>
      <c r="V13" s="875"/>
      <c r="W13" s="875"/>
      <c r="X13" s="878"/>
      <c r="Y13" s="878"/>
      <c r="Z13" s="878"/>
      <c r="AA13" s="878"/>
      <c r="AB13" s="878"/>
      <c r="AC13" s="878"/>
      <c r="AD13" s="878"/>
      <c r="AE13" s="878"/>
      <c r="AF13" s="878"/>
      <c r="AG13" s="878"/>
      <c r="AH13" s="878"/>
      <c r="AI13" s="878"/>
      <c r="AJ13" s="878"/>
      <c r="AK13" s="880" t="s">
        <v>40</v>
      </c>
      <c r="AL13" s="880"/>
      <c r="AM13" s="880"/>
      <c r="AN13" s="880"/>
      <c r="AO13" s="881"/>
      <c r="AP13" s="865"/>
      <c r="AQ13" s="866"/>
      <c r="AR13" s="866"/>
      <c r="AS13" s="866"/>
      <c r="AT13" s="866"/>
      <c r="AU13" s="867"/>
      <c r="AV13" s="871"/>
      <c r="AW13" s="872"/>
      <c r="AX13" s="872"/>
      <c r="AY13" s="872"/>
      <c r="AZ13" s="872"/>
      <c r="BA13" s="872"/>
      <c r="BB13" s="872"/>
      <c r="BC13" s="872"/>
      <c r="BD13" s="872"/>
      <c r="BE13" s="872"/>
      <c r="BF13" s="872"/>
      <c r="BG13" s="872"/>
      <c r="BH13" s="872"/>
      <c r="BI13" s="872"/>
      <c r="BJ13" s="872"/>
      <c r="BK13" s="872"/>
      <c r="BL13" s="872"/>
      <c r="BM13" s="872"/>
      <c r="BN13" s="872"/>
      <c r="BO13" s="873"/>
      <c r="BP13" s="942"/>
      <c r="BT13" s="66"/>
      <c r="BU13" s="66"/>
      <c r="BV13" s="66"/>
      <c r="BW13" s="66"/>
      <c r="BX13" s="66"/>
      <c r="BY13" s="66"/>
      <c r="BZ13" s="66"/>
    </row>
    <row r="14" spans="2:78" ht="5.25" customHeight="1" x14ac:dyDescent="0.15">
      <c r="B14" s="856"/>
      <c r="C14" s="857"/>
      <c r="D14" s="858"/>
      <c r="E14" s="876"/>
      <c r="F14" s="877"/>
      <c r="G14" s="877"/>
      <c r="H14" s="877"/>
      <c r="I14" s="877"/>
      <c r="J14" s="877"/>
      <c r="K14" s="877"/>
      <c r="L14" s="877"/>
      <c r="M14" s="877"/>
      <c r="N14" s="877"/>
      <c r="O14" s="877"/>
      <c r="P14" s="877"/>
      <c r="Q14" s="877"/>
      <c r="R14" s="877"/>
      <c r="S14" s="877"/>
      <c r="T14" s="877"/>
      <c r="U14" s="877"/>
      <c r="V14" s="877"/>
      <c r="W14" s="877"/>
      <c r="X14" s="879"/>
      <c r="Y14" s="879"/>
      <c r="Z14" s="879"/>
      <c r="AA14" s="879"/>
      <c r="AB14" s="879"/>
      <c r="AC14" s="879"/>
      <c r="AD14" s="879"/>
      <c r="AE14" s="879"/>
      <c r="AF14" s="879"/>
      <c r="AG14" s="879"/>
      <c r="AH14" s="879"/>
      <c r="AI14" s="879"/>
      <c r="AJ14" s="879"/>
      <c r="AK14" s="882"/>
      <c r="AL14" s="882"/>
      <c r="AM14" s="882"/>
      <c r="AN14" s="882"/>
      <c r="AO14" s="883"/>
      <c r="AP14" s="884" t="s">
        <v>65</v>
      </c>
      <c r="AQ14" s="885"/>
      <c r="AR14" s="885"/>
      <c r="AS14" s="885"/>
      <c r="AT14" s="885"/>
      <c r="AU14" s="885"/>
      <c r="AV14" s="885"/>
      <c r="AW14" s="885"/>
      <c r="AX14" s="885"/>
      <c r="AY14" s="885"/>
      <c r="AZ14" s="885"/>
      <c r="BA14" s="886"/>
      <c r="BB14" s="757"/>
      <c r="BC14" s="559"/>
      <c r="BD14" s="559"/>
      <c r="BE14" s="559"/>
      <c r="BF14" s="559"/>
      <c r="BG14" s="559"/>
      <c r="BH14" s="559"/>
      <c r="BI14" s="559"/>
      <c r="BJ14" s="559"/>
      <c r="BK14" s="559"/>
      <c r="BL14" s="559"/>
      <c r="BM14" s="559"/>
      <c r="BN14" s="559"/>
      <c r="BO14" s="801"/>
      <c r="BP14" s="942"/>
      <c r="BQ14" s="1"/>
    </row>
    <row r="15" spans="2:78" ht="11.25" customHeight="1" x14ac:dyDescent="0.15">
      <c r="B15" s="803" t="s">
        <v>25</v>
      </c>
      <c r="C15" s="804"/>
      <c r="D15" s="805"/>
      <c r="E15" s="895"/>
      <c r="F15" s="896"/>
      <c r="G15" s="896"/>
      <c r="H15" s="896"/>
      <c r="I15" s="896"/>
      <c r="J15" s="896"/>
      <c r="K15" s="896"/>
      <c r="L15" s="896"/>
      <c r="M15" s="896"/>
      <c r="N15" s="896"/>
      <c r="O15" s="896"/>
      <c r="P15" s="896"/>
      <c r="Q15" s="896"/>
      <c r="R15" s="896"/>
      <c r="S15" s="896"/>
      <c r="T15" s="896"/>
      <c r="U15" s="896"/>
      <c r="V15" s="896"/>
      <c r="W15" s="896"/>
      <c r="X15" s="896"/>
      <c r="Y15" s="896"/>
      <c r="Z15" s="896"/>
      <c r="AA15" s="896"/>
      <c r="AB15" s="896"/>
      <c r="AC15" s="896"/>
      <c r="AD15" s="896"/>
      <c r="AE15" s="896"/>
      <c r="AF15" s="896"/>
      <c r="AG15" s="896"/>
      <c r="AH15" s="896"/>
      <c r="AI15" s="896"/>
      <c r="AJ15" s="896"/>
      <c r="AK15" s="896"/>
      <c r="AL15" s="896"/>
      <c r="AM15" s="896"/>
      <c r="AN15" s="896"/>
      <c r="AO15" s="897"/>
      <c r="AP15" s="887"/>
      <c r="AQ15" s="888"/>
      <c r="AR15" s="888"/>
      <c r="AS15" s="888"/>
      <c r="AT15" s="888"/>
      <c r="AU15" s="888"/>
      <c r="AV15" s="888"/>
      <c r="AW15" s="888"/>
      <c r="AX15" s="888"/>
      <c r="AY15" s="888"/>
      <c r="AZ15" s="888"/>
      <c r="BA15" s="889"/>
      <c r="BB15" s="758"/>
      <c r="BC15" s="484"/>
      <c r="BD15" s="484"/>
      <c r="BE15" s="484"/>
      <c r="BF15" s="484"/>
      <c r="BG15" s="484"/>
      <c r="BH15" s="484"/>
      <c r="BI15" s="484"/>
      <c r="BJ15" s="484"/>
      <c r="BK15" s="484"/>
      <c r="BL15" s="484"/>
      <c r="BM15" s="484"/>
      <c r="BN15" s="484"/>
      <c r="BO15" s="802"/>
      <c r="BP15" s="942"/>
      <c r="BQ15" s="1"/>
    </row>
    <row r="16" spans="2:78" ht="3.95" customHeight="1" x14ac:dyDescent="0.15">
      <c r="B16" s="806" t="s">
        <v>7</v>
      </c>
      <c r="C16" s="807"/>
      <c r="D16" s="808"/>
      <c r="E16" s="834"/>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901"/>
      <c r="AP16" s="887"/>
      <c r="AQ16" s="888"/>
      <c r="AR16" s="888"/>
      <c r="AS16" s="888"/>
      <c r="AT16" s="888"/>
      <c r="AU16" s="888"/>
      <c r="AV16" s="888"/>
      <c r="AW16" s="888"/>
      <c r="AX16" s="888"/>
      <c r="AY16" s="888"/>
      <c r="AZ16" s="888"/>
      <c r="BA16" s="889"/>
      <c r="BB16" s="16"/>
      <c r="BC16" s="308"/>
      <c r="BD16" s="16"/>
      <c r="BE16" s="18"/>
      <c r="BF16" s="19"/>
      <c r="BG16" s="16"/>
      <c r="BH16" s="18"/>
      <c r="BI16" s="19"/>
      <c r="BJ16" s="16"/>
      <c r="BK16" s="18"/>
      <c r="BL16" s="19"/>
      <c r="BM16" s="308"/>
      <c r="BN16" s="18"/>
      <c r="BO16" s="320"/>
      <c r="BP16" s="942"/>
      <c r="BQ16" s="1"/>
    </row>
    <row r="17" spans="2:71" ht="11.25" customHeight="1" x14ac:dyDescent="0.15">
      <c r="B17" s="806"/>
      <c r="C17" s="807"/>
      <c r="D17" s="808"/>
      <c r="E17" s="834"/>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1"/>
      <c r="AK17" s="491"/>
      <c r="AL17" s="491"/>
      <c r="AM17" s="491"/>
      <c r="AN17" s="491"/>
      <c r="AO17" s="901"/>
      <c r="AP17" s="887"/>
      <c r="AQ17" s="888"/>
      <c r="AR17" s="888"/>
      <c r="AS17" s="888"/>
      <c r="AT17" s="888"/>
      <c r="AU17" s="888"/>
      <c r="AV17" s="888"/>
      <c r="AW17" s="888"/>
      <c r="AX17" s="888"/>
      <c r="AY17" s="888"/>
      <c r="AZ17" s="888"/>
      <c r="BA17" s="889"/>
      <c r="BB17" s="392"/>
      <c r="BC17" s="392"/>
      <c r="BD17" s="392"/>
      <c r="BE17" s="392"/>
      <c r="BF17" s="392"/>
      <c r="BG17" s="392"/>
      <c r="BH17" s="392"/>
      <c r="BI17" s="392"/>
      <c r="BJ17" s="392"/>
      <c r="BK17" s="392"/>
      <c r="BL17" s="392"/>
      <c r="BM17" s="392"/>
      <c r="BN17" s="392"/>
      <c r="BO17" s="393"/>
      <c r="BP17" s="942"/>
      <c r="BQ17" s="1"/>
    </row>
    <row r="18" spans="2:71" ht="3.95" customHeight="1" x14ac:dyDescent="0.15">
      <c r="B18" s="806"/>
      <c r="C18" s="807"/>
      <c r="D18" s="808"/>
      <c r="E18" s="834"/>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491"/>
      <c r="AN18" s="491"/>
      <c r="AO18" s="901"/>
      <c r="AP18" s="890"/>
      <c r="AQ18" s="891"/>
      <c r="AR18" s="891"/>
      <c r="AS18" s="891"/>
      <c r="AT18" s="891"/>
      <c r="AU18" s="891"/>
      <c r="AV18" s="891"/>
      <c r="AW18" s="891"/>
      <c r="AX18" s="891"/>
      <c r="AY18" s="891"/>
      <c r="AZ18" s="891"/>
      <c r="BA18" s="892"/>
      <c r="BB18" s="16"/>
      <c r="BC18" s="308"/>
      <c r="BD18" s="16"/>
      <c r="BE18" s="18"/>
      <c r="BF18" s="19"/>
      <c r="BG18" s="16"/>
      <c r="BH18" s="18"/>
      <c r="BI18" s="19"/>
      <c r="BJ18" s="16"/>
      <c r="BK18" s="18"/>
      <c r="BL18" s="19"/>
      <c r="BM18" s="308"/>
      <c r="BN18" s="18"/>
      <c r="BO18" s="320"/>
      <c r="BP18" s="942"/>
      <c r="BQ18" s="1"/>
    </row>
    <row r="19" spans="2:71" ht="12" customHeight="1" x14ac:dyDescent="0.15">
      <c r="B19" s="806"/>
      <c r="C19" s="807"/>
      <c r="D19" s="808"/>
      <c r="E19" s="834"/>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1"/>
      <c r="AM19" s="491"/>
      <c r="AN19" s="491"/>
      <c r="AO19" s="901"/>
      <c r="AP19" s="902" t="s">
        <v>68</v>
      </c>
      <c r="AQ19" s="903"/>
      <c r="AR19" s="903"/>
      <c r="AS19" s="903"/>
      <c r="AT19" s="903"/>
      <c r="AU19" s="903"/>
      <c r="AV19" s="903"/>
      <c r="AW19" s="903"/>
      <c r="AX19" s="903"/>
      <c r="AY19" s="903"/>
      <c r="AZ19" s="903"/>
      <c r="BA19" s="904"/>
      <c r="BB19" s="757"/>
      <c r="BC19" s="559"/>
      <c r="BD19" s="559"/>
      <c r="BE19" s="559"/>
      <c r="BF19" s="559"/>
      <c r="BG19" s="559"/>
      <c r="BH19" s="559"/>
      <c r="BI19" s="559"/>
      <c r="BJ19" s="559"/>
      <c r="BK19" s="559"/>
      <c r="BL19" s="559"/>
      <c r="BM19" s="559"/>
      <c r="BN19" s="559"/>
      <c r="BO19" s="801"/>
      <c r="BP19" s="942"/>
      <c r="BQ19" s="1"/>
      <c r="BS19" s="303">
        <f>IF(
OR(
CONCATENATE(BB19,BC19,BD19,BE19,BF19,BG19,BH19,BI19,BJ19,BK19,BL19,BM19,BN19,BO19)="",
AND(BB19&lt;&gt;"",BC19=""),
AND(BC19&lt;&gt;"",BD19=""),
AND(BD19&lt;&gt;"",BE19=""),
AND(BE19&lt;&gt;"",BF19=""),
AND(BF19&lt;&gt;"",BG19=""),
AND(BG19&lt;&gt;"",BH19=""),
AND(BH19&lt;&gt;"",BI19=""),
AND(BI19&lt;&gt;"",BJ19=""),
AND(BJ19&lt;&gt;"",BK19=""),
AND(BK19&lt;&gt;"",BL19=""),
AND(BL19&lt;&gt;"",BM19=""),
AND(BM19&lt;&gt;"",BN19=""),
AND(BN19&lt;&gt;"",BO19="")),
0,
CONCATENATE(BB19,BC19,BD19,BE19,BF19,BG19,BH19,BI19,BJ19,BK19,BL19,BM19,BN19,BO19)/1)</f>
        <v>0</v>
      </c>
    </row>
    <row r="20" spans="2:71" ht="3.95" customHeight="1" x14ac:dyDescent="0.15">
      <c r="B20" s="898"/>
      <c r="C20" s="899"/>
      <c r="D20" s="900"/>
      <c r="E20" s="834"/>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901"/>
      <c r="AP20" s="905"/>
      <c r="AQ20" s="906"/>
      <c r="AR20" s="906"/>
      <c r="AS20" s="906"/>
      <c r="AT20" s="906"/>
      <c r="AU20" s="906"/>
      <c r="AV20" s="906"/>
      <c r="AW20" s="906"/>
      <c r="AX20" s="906"/>
      <c r="AY20" s="906"/>
      <c r="AZ20" s="906"/>
      <c r="BA20" s="907"/>
      <c r="BB20" s="758"/>
      <c r="BC20" s="484"/>
      <c r="BD20" s="484"/>
      <c r="BE20" s="484"/>
      <c r="BF20" s="484"/>
      <c r="BG20" s="484"/>
      <c r="BH20" s="484"/>
      <c r="BI20" s="484"/>
      <c r="BJ20" s="484"/>
      <c r="BK20" s="484"/>
      <c r="BL20" s="484"/>
      <c r="BM20" s="484"/>
      <c r="BN20" s="484"/>
      <c r="BO20" s="802"/>
      <c r="BP20" s="942"/>
      <c r="BQ20" s="1"/>
    </row>
    <row r="21" spans="2:71" ht="3.75" customHeight="1" x14ac:dyDescent="0.15">
      <c r="B21" s="803" t="s">
        <v>25</v>
      </c>
      <c r="C21" s="804"/>
      <c r="D21" s="805"/>
      <c r="E21" s="809"/>
      <c r="F21" s="810"/>
      <c r="G21" s="810"/>
      <c r="H21" s="810"/>
      <c r="I21" s="810"/>
      <c r="J21" s="810"/>
      <c r="K21" s="810"/>
      <c r="L21" s="810"/>
      <c r="M21" s="810"/>
      <c r="N21" s="810"/>
      <c r="O21" s="810"/>
      <c r="P21" s="810"/>
      <c r="Q21" s="810"/>
      <c r="R21" s="810"/>
      <c r="S21" s="810"/>
      <c r="T21" s="810"/>
      <c r="U21" s="810"/>
      <c r="V21" s="811"/>
      <c r="W21" s="815" t="s">
        <v>25</v>
      </c>
      <c r="X21" s="816"/>
      <c r="Y21" s="816"/>
      <c r="Z21" s="817"/>
      <c r="AA21" s="809"/>
      <c r="AB21" s="810"/>
      <c r="AC21" s="810"/>
      <c r="AD21" s="810"/>
      <c r="AE21" s="810"/>
      <c r="AF21" s="810"/>
      <c r="AG21" s="810"/>
      <c r="AH21" s="810"/>
      <c r="AI21" s="810"/>
      <c r="AJ21" s="810"/>
      <c r="AK21" s="810"/>
      <c r="AL21" s="810"/>
      <c r="AM21" s="810"/>
      <c r="AN21" s="810"/>
      <c r="AO21" s="810"/>
      <c r="AP21" s="908"/>
      <c r="AQ21" s="909"/>
      <c r="AR21" s="909"/>
      <c r="AS21" s="909"/>
      <c r="AT21" s="909"/>
      <c r="AU21" s="909"/>
      <c r="AV21" s="909"/>
      <c r="AW21" s="909"/>
      <c r="AX21" s="909"/>
      <c r="AY21" s="909"/>
      <c r="AZ21" s="909"/>
      <c r="BA21" s="910"/>
      <c r="BB21" s="16"/>
      <c r="BC21" s="19"/>
      <c r="BD21" s="16"/>
      <c r="BE21" s="18"/>
      <c r="BF21" s="19"/>
      <c r="BG21" s="16"/>
      <c r="BH21" s="18"/>
      <c r="BI21" s="19"/>
      <c r="BJ21" s="16"/>
      <c r="BK21" s="18"/>
      <c r="BL21" s="19"/>
      <c r="BM21" s="308"/>
      <c r="BN21" s="18"/>
      <c r="BO21" s="320"/>
      <c r="BP21" s="942"/>
      <c r="BQ21" s="1"/>
    </row>
    <row r="22" spans="2:71" ht="7.5" customHeight="1" x14ac:dyDescent="0.15">
      <c r="B22" s="806"/>
      <c r="C22" s="807"/>
      <c r="D22" s="808"/>
      <c r="E22" s="812"/>
      <c r="F22" s="813"/>
      <c r="G22" s="813"/>
      <c r="H22" s="813"/>
      <c r="I22" s="813"/>
      <c r="J22" s="813"/>
      <c r="K22" s="813"/>
      <c r="L22" s="813"/>
      <c r="M22" s="813"/>
      <c r="N22" s="813"/>
      <c r="O22" s="813"/>
      <c r="P22" s="813"/>
      <c r="Q22" s="813"/>
      <c r="R22" s="813"/>
      <c r="S22" s="813"/>
      <c r="T22" s="813"/>
      <c r="U22" s="813"/>
      <c r="V22" s="814"/>
      <c r="W22" s="818"/>
      <c r="X22" s="819"/>
      <c r="Y22" s="819"/>
      <c r="Z22" s="820"/>
      <c r="AA22" s="812"/>
      <c r="AB22" s="813"/>
      <c r="AC22" s="813"/>
      <c r="AD22" s="813"/>
      <c r="AE22" s="813"/>
      <c r="AF22" s="813"/>
      <c r="AG22" s="813"/>
      <c r="AH22" s="813"/>
      <c r="AI22" s="813"/>
      <c r="AJ22" s="813"/>
      <c r="AK22" s="813"/>
      <c r="AL22" s="813"/>
      <c r="AM22" s="813"/>
      <c r="AN22" s="813"/>
      <c r="AO22" s="813"/>
      <c r="AP22" s="821" t="s">
        <v>64</v>
      </c>
      <c r="AQ22" s="822"/>
      <c r="AR22" s="822"/>
      <c r="AS22" s="822"/>
      <c r="AT22" s="822"/>
      <c r="AU22" s="822"/>
      <c r="AV22" s="822"/>
      <c r="AW22" s="822"/>
      <c r="AX22" s="822"/>
      <c r="AY22" s="822"/>
      <c r="AZ22" s="822"/>
      <c r="BA22" s="823"/>
      <c r="BB22" s="125"/>
      <c r="BC22" s="125"/>
      <c r="BD22" s="125"/>
      <c r="BE22" s="125"/>
      <c r="BF22" s="125"/>
      <c r="BG22" s="125"/>
      <c r="BH22" s="125"/>
      <c r="BI22" s="125"/>
      <c r="BJ22" s="125"/>
      <c r="BK22" s="125"/>
      <c r="BL22" s="125"/>
      <c r="BM22" s="125"/>
      <c r="BN22" s="125"/>
      <c r="BO22" s="126"/>
      <c r="BP22" s="942"/>
      <c r="BQ22" s="1"/>
    </row>
    <row r="23" spans="2:71" ht="20.25" customHeight="1" x14ac:dyDescent="0.15">
      <c r="B23" s="830" t="s">
        <v>105</v>
      </c>
      <c r="C23" s="831"/>
      <c r="D23" s="831"/>
      <c r="E23" s="834"/>
      <c r="F23" s="491"/>
      <c r="G23" s="491"/>
      <c r="H23" s="491"/>
      <c r="I23" s="491"/>
      <c r="J23" s="491"/>
      <c r="K23" s="491"/>
      <c r="L23" s="491"/>
      <c r="M23" s="491"/>
      <c r="N23" s="491"/>
      <c r="O23" s="491"/>
      <c r="P23" s="491"/>
      <c r="Q23" s="491"/>
      <c r="R23" s="491"/>
      <c r="S23" s="491"/>
      <c r="T23" s="491"/>
      <c r="U23" s="491"/>
      <c r="V23" s="835"/>
      <c r="W23" s="838" t="s">
        <v>63</v>
      </c>
      <c r="X23" s="839"/>
      <c r="Y23" s="839"/>
      <c r="Z23" s="840"/>
      <c r="AA23" s="844"/>
      <c r="AB23" s="845"/>
      <c r="AC23" s="845"/>
      <c r="AD23" s="845"/>
      <c r="AE23" s="845"/>
      <c r="AF23" s="845"/>
      <c r="AG23" s="845"/>
      <c r="AH23" s="845"/>
      <c r="AI23" s="845"/>
      <c r="AJ23" s="845"/>
      <c r="AK23" s="845"/>
      <c r="AL23" s="845"/>
      <c r="AM23" s="845"/>
      <c r="AN23" s="845"/>
      <c r="AO23" s="846"/>
      <c r="AP23" s="824"/>
      <c r="AQ23" s="825"/>
      <c r="AR23" s="825"/>
      <c r="AS23" s="825"/>
      <c r="AT23" s="825"/>
      <c r="AU23" s="825"/>
      <c r="AV23" s="825"/>
      <c r="AW23" s="825"/>
      <c r="AX23" s="825"/>
      <c r="AY23" s="825"/>
      <c r="AZ23" s="825"/>
      <c r="BA23" s="826"/>
      <c r="BB23" s="377"/>
      <c r="BC23" s="377"/>
      <c r="BD23" s="377"/>
      <c r="BE23" s="377"/>
      <c r="BF23" s="377"/>
      <c r="BG23" s="377"/>
      <c r="BH23" s="377"/>
      <c r="BI23" s="377"/>
      <c r="BJ23" s="377"/>
      <c r="BK23" s="377"/>
      <c r="BL23" s="377"/>
      <c r="BM23" s="377"/>
      <c r="BN23" s="377"/>
      <c r="BO23" s="378"/>
      <c r="BP23" s="942"/>
      <c r="BQ23" s="1"/>
    </row>
    <row r="24" spans="2:71" ht="3.75" customHeight="1" x14ac:dyDescent="0.15">
      <c r="B24" s="832"/>
      <c r="C24" s="833"/>
      <c r="D24" s="833"/>
      <c r="E24" s="836"/>
      <c r="F24" s="494"/>
      <c r="G24" s="494"/>
      <c r="H24" s="494"/>
      <c r="I24" s="494"/>
      <c r="J24" s="494"/>
      <c r="K24" s="494"/>
      <c r="L24" s="494"/>
      <c r="M24" s="494"/>
      <c r="N24" s="494"/>
      <c r="O24" s="494"/>
      <c r="P24" s="494"/>
      <c r="Q24" s="494"/>
      <c r="R24" s="494"/>
      <c r="S24" s="494"/>
      <c r="T24" s="494"/>
      <c r="U24" s="494"/>
      <c r="V24" s="837"/>
      <c r="W24" s="841"/>
      <c r="X24" s="842"/>
      <c r="Y24" s="842"/>
      <c r="Z24" s="843"/>
      <c r="AA24" s="847"/>
      <c r="AB24" s="848"/>
      <c r="AC24" s="848"/>
      <c r="AD24" s="848"/>
      <c r="AE24" s="848"/>
      <c r="AF24" s="848"/>
      <c r="AG24" s="848"/>
      <c r="AH24" s="848"/>
      <c r="AI24" s="848"/>
      <c r="AJ24" s="848"/>
      <c r="AK24" s="848"/>
      <c r="AL24" s="848"/>
      <c r="AM24" s="848"/>
      <c r="AN24" s="848"/>
      <c r="AO24" s="849"/>
      <c r="AP24" s="827"/>
      <c r="AQ24" s="828"/>
      <c r="AR24" s="828"/>
      <c r="AS24" s="828"/>
      <c r="AT24" s="828"/>
      <c r="AU24" s="828"/>
      <c r="AV24" s="828"/>
      <c r="AW24" s="828"/>
      <c r="AX24" s="828"/>
      <c r="AY24" s="828"/>
      <c r="AZ24" s="828"/>
      <c r="BA24" s="829"/>
      <c r="BB24" s="133"/>
      <c r="BC24" s="135"/>
      <c r="BD24" s="133"/>
      <c r="BE24" s="136"/>
      <c r="BF24" s="133"/>
      <c r="BG24" s="133"/>
      <c r="BH24" s="136"/>
      <c r="BI24" s="133"/>
      <c r="BJ24" s="133"/>
      <c r="BK24" s="136"/>
      <c r="BL24" s="133"/>
      <c r="BM24" s="133"/>
      <c r="BN24" s="136"/>
      <c r="BO24" s="134"/>
      <c r="BP24" s="942"/>
      <c r="BQ24" s="1"/>
    </row>
    <row r="25" spans="2:71" ht="1.5" customHeight="1" x14ac:dyDescent="0.15">
      <c r="B25" s="171"/>
      <c r="C25" s="171"/>
      <c r="D25" s="17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2"/>
      <c r="BF25" s="23"/>
      <c r="BG25" s="23"/>
      <c r="BH25" s="796" t="s">
        <v>26</v>
      </c>
      <c r="BI25" s="24"/>
      <c r="BJ25" s="24"/>
      <c r="BK25" s="24"/>
      <c r="BL25" s="24"/>
      <c r="BM25" s="24"/>
      <c r="BN25" s="24"/>
      <c r="BO25" s="24"/>
      <c r="BP25" s="942"/>
      <c r="BQ25" s="1"/>
    </row>
    <row r="26" spans="2:71" s="2" customFormat="1" ht="6.75" customHeight="1" x14ac:dyDescent="0.15">
      <c r="B26" s="172"/>
      <c r="C26" s="172"/>
      <c r="D26" s="788"/>
      <c r="E26" s="790"/>
      <c r="F26" s="787" t="s">
        <v>9</v>
      </c>
      <c r="G26" s="788"/>
      <c r="H26" s="790"/>
      <c r="I26" s="787" t="s">
        <v>10</v>
      </c>
      <c r="J26" s="788"/>
      <c r="K26" s="790"/>
      <c r="L26" s="793" t="s">
        <v>82</v>
      </c>
      <c r="M26" s="794"/>
      <c r="N26" s="794"/>
      <c r="O26" s="794"/>
      <c r="P26" s="795"/>
      <c r="Q26" s="788"/>
      <c r="R26" s="790"/>
      <c r="S26" s="787" t="s">
        <v>9</v>
      </c>
      <c r="T26" s="788"/>
      <c r="U26" s="790"/>
      <c r="V26" s="792" t="s">
        <v>10</v>
      </c>
      <c r="W26" s="788"/>
      <c r="X26" s="790"/>
      <c r="Y26" s="798" t="s">
        <v>24</v>
      </c>
      <c r="Z26" s="799"/>
      <c r="AA26" s="799"/>
      <c r="AB26" s="799"/>
      <c r="AC26" s="797" t="s">
        <v>117</v>
      </c>
      <c r="AD26" s="797"/>
      <c r="AE26" s="797"/>
      <c r="AF26" s="797"/>
      <c r="AG26" s="797"/>
      <c r="AH26" s="797"/>
      <c r="AI26" s="25"/>
      <c r="AJ26" s="800" t="s">
        <v>49</v>
      </c>
      <c r="AK26" s="800"/>
      <c r="AL26" s="800"/>
      <c r="AM26" s="800"/>
      <c r="AN26" s="800"/>
      <c r="AO26" s="800"/>
      <c r="AP26" s="800"/>
      <c r="AQ26" s="800"/>
      <c r="AR26" s="800"/>
      <c r="AS26" s="800"/>
      <c r="AT26" s="800"/>
      <c r="AU26" s="800"/>
      <c r="AV26" s="800"/>
      <c r="AW26" s="800"/>
      <c r="AX26" s="800"/>
      <c r="AY26" s="800"/>
      <c r="AZ26" s="800"/>
      <c r="BA26" s="800"/>
      <c r="BB26" s="800"/>
      <c r="BC26" s="800"/>
      <c r="BD26" s="800"/>
      <c r="BE26" s="26"/>
      <c r="BF26" s="26"/>
      <c r="BG26" s="26"/>
      <c r="BH26" s="796"/>
      <c r="BI26" s="27"/>
      <c r="BJ26" s="7"/>
      <c r="BK26" s="11"/>
      <c r="BL26" s="12"/>
      <c r="BM26" s="7"/>
      <c r="BN26" s="11"/>
      <c r="BO26" s="12"/>
      <c r="BP26" s="942"/>
    </row>
    <row r="27" spans="2:71" s="2" customFormat="1" ht="5.25" customHeight="1" x14ac:dyDescent="0.15">
      <c r="B27" s="172"/>
      <c r="C27" s="172"/>
      <c r="D27" s="789"/>
      <c r="E27" s="791"/>
      <c r="F27" s="787"/>
      <c r="G27" s="789"/>
      <c r="H27" s="791"/>
      <c r="I27" s="787"/>
      <c r="J27" s="789"/>
      <c r="K27" s="791"/>
      <c r="L27" s="793"/>
      <c r="M27" s="794"/>
      <c r="N27" s="794"/>
      <c r="O27" s="794"/>
      <c r="P27" s="795"/>
      <c r="Q27" s="789"/>
      <c r="R27" s="791"/>
      <c r="S27" s="787"/>
      <c r="T27" s="789"/>
      <c r="U27" s="791"/>
      <c r="V27" s="792"/>
      <c r="W27" s="789"/>
      <c r="X27" s="791"/>
      <c r="Y27" s="798"/>
      <c r="Z27" s="799"/>
      <c r="AA27" s="799"/>
      <c r="AB27" s="799"/>
      <c r="AC27" s="797"/>
      <c r="AD27" s="797"/>
      <c r="AE27" s="797"/>
      <c r="AF27" s="797"/>
      <c r="AG27" s="797"/>
      <c r="AH27" s="797"/>
      <c r="AI27" s="25"/>
      <c r="AJ27" s="800"/>
      <c r="AK27" s="800"/>
      <c r="AL27" s="800"/>
      <c r="AM27" s="800"/>
      <c r="AN27" s="800"/>
      <c r="AO27" s="800"/>
      <c r="AP27" s="800"/>
      <c r="AQ27" s="800"/>
      <c r="AR27" s="800"/>
      <c r="AS27" s="800"/>
      <c r="AT27" s="800"/>
      <c r="AU27" s="800"/>
      <c r="AV27" s="800"/>
      <c r="AW27" s="800"/>
      <c r="AX27" s="800"/>
      <c r="AY27" s="800"/>
      <c r="AZ27" s="800"/>
      <c r="BA27" s="800"/>
      <c r="BB27" s="800"/>
      <c r="BC27" s="800"/>
      <c r="BD27" s="800"/>
      <c r="BE27" s="26"/>
      <c r="BF27" s="26"/>
      <c r="BG27" s="26"/>
      <c r="BH27" s="301"/>
      <c r="BI27" s="8"/>
      <c r="BJ27" s="6"/>
      <c r="BK27" s="296"/>
      <c r="BL27" s="10"/>
      <c r="BM27" s="6"/>
      <c r="BN27" s="296"/>
      <c r="BO27" s="10"/>
      <c r="BP27" s="942"/>
    </row>
    <row r="28" spans="2:71" ht="2.25" customHeight="1" x14ac:dyDescent="0.15">
      <c r="B28" s="172"/>
      <c r="C28" s="172"/>
      <c r="D28" s="28"/>
      <c r="E28" s="29"/>
      <c r="F28" s="787"/>
      <c r="G28" s="28"/>
      <c r="H28" s="29"/>
      <c r="I28" s="787"/>
      <c r="J28" s="28"/>
      <c r="K28" s="29"/>
      <c r="L28" s="793"/>
      <c r="M28" s="794"/>
      <c r="N28" s="794"/>
      <c r="O28" s="794"/>
      <c r="P28" s="795"/>
      <c r="Q28" s="28"/>
      <c r="R28" s="29"/>
      <c r="S28" s="787"/>
      <c r="T28" s="28"/>
      <c r="U28" s="29"/>
      <c r="V28" s="792"/>
      <c r="W28" s="28"/>
      <c r="X28" s="29"/>
      <c r="Y28" s="798"/>
      <c r="Z28" s="799"/>
      <c r="AA28" s="799"/>
      <c r="AB28" s="799"/>
      <c r="AC28" s="797"/>
      <c r="AD28" s="797"/>
      <c r="AE28" s="797"/>
      <c r="AF28" s="797"/>
      <c r="AG28" s="797"/>
      <c r="AH28" s="797"/>
      <c r="AI28" s="25"/>
      <c r="AJ28" s="800"/>
      <c r="AK28" s="800"/>
      <c r="AL28" s="800"/>
      <c r="AM28" s="800"/>
      <c r="AN28" s="800"/>
      <c r="AO28" s="800"/>
      <c r="AP28" s="800"/>
      <c r="AQ28" s="800"/>
      <c r="AR28" s="800"/>
      <c r="AS28" s="800"/>
      <c r="AT28" s="800"/>
      <c r="AU28" s="800"/>
      <c r="AV28" s="800"/>
      <c r="AW28" s="800"/>
      <c r="AX28" s="800"/>
      <c r="AY28" s="800"/>
      <c r="AZ28" s="800"/>
      <c r="BA28" s="800"/>
      <c r="BB28" s="800"/>
      <c r="BC28" s="800"/>
      <c r="BD28" s="800"/>
      <c r="BE28" s="26"/>
      <c r="BF28" s="26"/>
      <c r="BG28" s="26"/>
      <c r="BH28" s="24"/>
      <c r="BI28" s="15"/>
      <c r="BJ28" s="13"/>
      <c r="BK28" s="15"/>
      <c r="BL28" s="14"/>
      <c r="BM28" s="13"/>
      <c r="BN28" s="15"/>
      <c r="BO28" s="14"/>
      <c r="BP28" s="296"/>
      <c r="BQ28" s="1"/>
    </row>
    <row r="29" spans="2:71" ht="2.1" customHeight="1" x14ac:dyDescent="0.15">
      <c r="B29" s="172"/>
      <c r="C29" s="172"/>
      <c r="D29" s="172"/>
      <c r="E29" s="21"/>
      <c r="F29" s="21"/>
      <c r="G29" s="21"/>
      <c r="H29" s="21"/>
      <c r="I29" s="21"/>
      <c r="J29" s="21"/>
      <c r="K29" s="21"/>
      <c r="L29" s="21"/>
      <c r="M29" s="21"/>
      <c r="N29" s="21"/>
      <c r="O29" s="21"/>
      <c r="P29" s="21"/>
      <c r="Q29" s="21"/>
      <c r="R29" s="21"/>
      <c r="S29" s="21"/>
      <c r="T29" s="30"/>
      <c r="U29" s="21"/>
      <c r="V29" s="21"/>
      <c r="W29" s="21"/>
      <c r="X29" s="21"/>
      <c r="Y29" s="21"/>
      <c r="Z29" s="30"/>
      <c r="AA29" s="21"/>
      <c r="AB29" s="21"/>
      <c r="AC29" s="797"/>
      <c r="AD29" s="797"/>
      <c r="AE29" s="797"/>
      <c r="AF29" s="797"/>
      <c r="AG29" s="797"/>
      <c r="AH29" s="797"/>
      <c r="AI29" s="31"/>
      <c r="AJ29" s="21"/>
      <c r="AK29" s="21"/>
      <c r="AL29" s="21"/>
      <c r="AM29" s="21"/>
      <c r="AN29" s="21"/>
      <c r="AO29" s="21"/>
      <c r="AP29" s="21"/>
      <c r="AQ29" s="21"/>
      <c r="AR29" s="21"/>
      <c r="AS29" s="21"/>
      <c r="AT29" s="21"/>
      <c r="AU29" s="21"/>
      <c r="AV29" s="21"/>
      <c r="AW29" s="21"/>
      <c r="AX29" s="21"/>
      <c r="AY29" s="21"/>
      <c r="AZ29" s="21"/>
      <c r="BA29" s="21"/>
      <c r="BB29" s="21"/>
      <c r="BC29" s="21"/>
      <c r="BD29" s="21"/>
      <c r="BE29" s="22"/>
      <c r="BF29" s="23"/>
      <c r="BG29" s="23"/>
      <c r="BH29" s="24"/>
      <c r="BI29" s="24"/>
      <c r="BJ29" s="24"/>
      <c r="BK29" s="24"/>
      <c r="BL29" s="24"/>
      <c r="BM29" s="24"/>
      <c r="BN29" s="24"/>
      <c r="BO29" s="24"/>
      <c r="BP29" s="296"/>
      <c r="BQ29" s="1"/>
    </row>
    <row r="30" spans="2:71" ht="0.75" hidden="1" customHeight="1" thickBot="1" x14ac:dyDescent="0.2"/>
    <row r="31" spans="2:71" s="33" customFormat="1" ht="6" customHeight="1" x14ac:dyDescent="0.15">
      <c r="B31" s="780" t="s">
        <v>18</v>
      </c>
      <c r="C31" s="781"/>
      <c r="D31" s="781"/>
      <c r="E31" s="781"/>
      <c r="F31" s="781"/>
      <c r="G31" s="781"/>
      <c r="H31" s="781"/>
      <c r="I31" s="781"/>
      <c r="J31" s="781"/>
      <c r="K31" s="781"/>
      <c r="L31" s="781"/>
      <c r="M31" s="781"/>
      <c r="N31" s="781"/>
      <c r="O31" s="781"/>
      <c r="P31" s="781"/>
      <c r="Q31" s="781"/>
      <c r="R31" s="781"/>
      <c r="S31" s="781"/>
      <c r="T31" s="781"/>
      <c r="U31" s="781"/>
      <c r="V31" s="781"/>
      <c r="W31" s="781"/>
      <c r="X31" s="781"/>
      <c r="Y31" s="781"/>
      <c r="Z31" s="781"/>
      <c r="AA31" s="781"/>
      <c r="AB31" s="781"/>
      <c r="AC31" s="781"/>
      <c r="AD31" s="781"/>
      <c r="AE31" s="781"/>
      <c r="AF31" s="781"/>
      <c r="AG31" s="781"/>
      <c r="AH31" s="781"/>
      <c r="AI31" s="781"/>
      <c r="AJ31" s="781"/>
      <c r="AK31" s="781"/>
      <c r="AL31" s="781"/>
      <c r="AM31" s="781"/>
      <c r="AN31" s="781"/>
      <c r="AO31" s="781"/>
      <c r="AP31" s="781"/>
      <c r="AQ31" s="781"/>
      <c r="AR31" s="781"/>
      <c r="AS31" s="781"/>
      <c r="AT31" s="781"/>
      <c r="AU31" s="781"/>
      <c r="AV31" s="781"/>
      <c r="AW31" s="781"/>
      <c r="AX31" s="781"/>
      <c r="AY31" s="781"/>
      <c r="AZ31" s="781"/>
      <c r="BA31" s="781"/>
      <c r="BB31" s="781"/>
      <c r="BC31" s="782"/>
      <c r="BD31" s="784" t="s">
        <v>19</v>
      </c>
      <c r="BE31" s="785"/>
      <c r="BF31" s="785"/>
      <c r="BG31" s="785"/>
      <c r="BH31" s="785"/>
      <c r="BI31" s="785"/>
      <c r="BJ31" s="785"/>
      <c r="BK31" s="785"/>
      <c r="BL31" s="785"/>
      <c r="BM31" s="785"/>
      <c r="BN31" s="785"/>
      <c r="BO31" s="786"/>
      <c r="BP31" s="32"/>
      <c r="BS31" s="34"/>
    </row>
    <row r="32" spans="2:71" s="33" customFormat="1" ht="6" customHeight="1" x14ac:dyDescent="0.15">
      <c r="B32" s="783"/>
      <c r="C32" s="751"/>
      <c r="D32" s="751"/>
      <c r="E32" s="751"/>
      <c r="F32" s="751"/>
      <c r="G32" s="751"/>
      <c r="H32" s="751"/>
      <c r="I32" s="751"/>
      <c r="J32" s="751"/>
      <c r="K32" s="751"/>
      <c r="L32" s="751"/>
      <c r="M32" s="751"/>
      <c r="N32" s="751"/>
      <c r="O32" s="751"/>
      <c r="P32" s="751"/>
      <c r="Q32" s="751"/>
      <c r="R32" s="751"/>
      <c r="S32" s="751"/>
      <c r="T32" s="751"/>
      <c r="U32" s="751"/>
      <c r="V32" s="751"/>
      <c r="W32" s="751"/>
      <c r="X32" s="751"/>
      <c r="Y32" s="751"/>
      <c r="Z32" s="751"/>
      <c r="AA32" s="751"/>
      <c r="AB32" s="751"/>
      <c r="AC32" s="751"/>
      <c r="AD32" s="751"/>
      <c r="AE32" s="751"/>
      <c r="AF32" s="751"/>
      <c r="AG32" s="751"/>
      <c r="AH32" s="751"/>
      <c r="AI32" s="751"/>
      <c r="AJ32" s="751"/>
      <c r="AK32" s="751"/>
      <c r="AL32" s="751"/>
      <c r="AM32" s="751"/>
      <c r="AN32" s="751"/>
      <c r="AO32" s="751"/>
      <c r="AP32" s="751"/>
      <c r="AQ32" s="751"/>
      <c r="AR32" s="751"/>
      <c r="AS32" s="751"/>
      <c r="AT32" s="751"/>
      <c r="AU32" s="751"/>
      <c r="AV32" s="751"/>
      <c r="AW32" s="751"/>
      <c r="AX32" s="751"/>
      <c r="AY32" s="751"/>
      <c r="AZ32" s="751"/>
      <c r="BA32" s="751"/>
      <c r="BB32" s="751"/>
      <c r="BC32" s="756"/>
      <c r="BD32" s="741"/>
      <c r="BE32" s="775"/>
      <c r="BF32" s="775"/>
      <c r="BG32" s="775"/>
      <c r="BH32" s="775"/>
      <c r="BI32" s="775"/>
      <c r="BJ32" s="775"/>
      <c r="BK32" s="775"/>
      <c r="BL32" s="775"/>
      <c r="BM32" s="775"/>
      <c r="BN32" s="775"/>
      <c r="BO32" s="742"/>
      <c r="BP32" s="32"/>
      <c r="BS32" s="34"/>
    </row>
    <row r="33" spans="2:73" ht="30.75" customHeight="1" x14ac:dyDescent="0.15">
      <c r="B33" s="759" t="s">
        <v>118</v>
      </c>
      <c r="C33" s="760"/>
      <c r="D33" s="760"/>
      <c r="E33" s="760"/>
      <c r="F33" s="760"/>
      <c r="G33" s="760"/>
      <c r="H33" s="760"/>
      <c r="I33" s="760"/>
      <c r="J33" s="760"/>
      <c r="K33" s="760"/>
      <c r="L33" s="760"/>
      <c r="M33" s="760"/>
      <c r="N33" s="760"/>
      <c r="O33" s="760"/>
      <c r="P33" s="760"/>
      <c r="Q33" s="760"/>
      <c r="R33" s="760"/>
      <c r="S33" s="760"/>
      <c r="T33" s="760"/>
      <c r="U33" s="760"/>
      <c r="V33" s="760"/>
      <c r="W33" s="760"/>
      <c r="X33" s="760"/>
      <c r="Y33" s="760"/>
      <c r="Z33" s="760"/>
      <c r="AA33" s="760"/>
      <c r="AB33" s="760"/>
      <c r="AC33" s="760"/>
      <c r="AD33" s="760"/>
      <c r="AE33" s="760"/>
      <c r="AF33" s="760"/>
      <c r="AG33" s="760"/>
      <c r="AH33" s="760"/>
      <c r="AI33" s="760"/>
      <c r="AJ33" s="760"/>
      <c r="AK33" s="760"/>
      <c r="AL33" s="760"/>
      <c r="AM33" s="760"/>
      <c r="AN33" s="760"/>
      <c r="AO33" s="760"/>
      <c r="AP33" s="760"/>
      <c r="AQ33" s="760"/>
      <c r="AR33" s="760"/>
      <c r="AS33" s="760"/>
      <c r="AT33" s="760"/>
      <c r="AU33" s="760"/>
      <c r="AV33" s="760"/>
      <c r="AW33" s="760"/>
      <c r="AX33" s="760"/>
      <c r="AY33" s="760"/>
      <c r="AZ33" s="760"/>
      <c r="BA33" s="761"/>
      <c r="BB33" s="735" t="s">
        <v>27</v>
      </c>
      <c r="BC33" s="736"/>
      <c r="BD33" s="391"/>
      <c r="BE33" s="391"/>
      <c r="BF33" s="391"/>
      <c r="BG33" s="391"/>
      <c r="BH33" s="391"/>
      <c r="BI33" s="391"/>
      <c r="BJ33" s="391"/>
      <c r="BK33" s="391"/>
      <c r="BL33" s="391"/>
      <c r="BM33" s="421"/>
      <c r="BN33" s="304">
        <v>0</v>
      </c>
      <c r="BO33" s="305">
        <v>0</v>
      </c>
      <c r="BP33" s="296"/>
      <c r="BQ33" s="1"/>
      <c r="BS33" s="306" t="e">
        <f>ROUNDDOWN(BS104,-2)</f>
        <v>#REF!</v>
      </c>
    </row>
    <row r="34" spans="2:73" ht="3.95" customHeight="1" x14ac:dyDescent="0.15">
      <c r="B34" s="762"/>
      <c r="C34" s="763"/>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c r="AB34" s="763"/>
      <c r="AC34" s="763"/>
      <c r="AD34" s="763"/>
      <c r="AE34" s="763"/>
      <c r="AF34" s="763"/>
      <c r="AG34" s="763"/>
      <c r="AH34" s="763"/>
      <c r="AI34" s="763"/>
      <c r="AJ34" s="763"/>
      <c r="AK34" s="763"/>
      <c r="AL34" s="763"/>
      <c r="AM34" s="763"/>
      <c r="AN34" s="763"/>
      <c r="AO34" s="763"/>
      <c r="AP34" s="763"/>
      <c r="AQ34" s="763"/>
      <c r="AR34" s="763"/>
      <c r="AS34" s="763"/>
      <c r="AT34" s="763"/>
      <c r="AU34" s="763"/>
      <c r="AV34" s="763"/>
      <c r="AW34" s="763"/>
      <c r="AX34" s="763"/>
      <c r="AY34" s="763"/>
      <c r="AZ34" s="763"/>
      <c r="BA34" s="764"/>
      <c r="BB34" s="755"/>
      <c r="BC34" s="756"/>
      <c r="BD34" s="18"/>
      <c r="BE34" s="18"/>
      <c r="BF34" s="19"/>
      <c r="BG34" s="16"/>
      <c r="BH34" s="18"/>
      <c r="BI34" s="19"/>
      <c r="BJ34" s="16"/>
      <c r="BK34" s="18"/>
      <c r="BL34" s="19"/>
      <c r="BM34" s="16"/>
      <c r="BN34" s="18"/>
      <c r="BO34" s="35"/>
      <c r="BP34" s="296"/>
      <c r="BQ34" s="1"/>
    </row>
    <row r="35" spans="2:73" ht="17.25" customHeight="1" x14ac:dyDescent="0.15">
      <c r="B35" s="759" t="s">
        <v>62</v>
      </c>
      <c r="C35" s="760"/>
      <c r="D35" s="760"/>
      <c r="E35" s="760"/>
      <c r="F35" s="760"/>
      <c r="G35" s="760"/>
      <c r="H35" s="760"/>
      <c r="I35" s="760"/>
      <c r="J35" s="760"/>
      <c r="K35" s="760"/>
      <c r="L35" s="760"/>
      <c r="M35" s="760"/>
      <c r="N35" s="779">
        <v>6</v>
      </c>
      <c r="O35" s="779"/>
      <c r="P35" s="779"/>
      <c r="Q35" s="779"/>
      <c r="R35" s="779"/>
      <c r="S35" s="779"/>
      <c r="T35" s="779"/>
      <c r="U35" s="779"/>
      <c r="V35" s="779"/>
      <c r="W35" s="779"/>
      <c r="X35" s="779"/>
      <c r="Y35" s="779"/>
      <c r="Z35" s="779"/>
      <c r="AA35" s="779"/>
      <c r="AB35" s="779"/>
      <c r="AC35" s="779"/>
      <c r="AD35" s="779"/>
      <c r="AE35" s="779"/>
      <c r="AF35" s="779"/>
      <c r="AG35" s="779"/>
      <c r="AH35" s="458"/>
      <c r="AI35" s="458"/>
      <c r="AJ35" s="458"/>
      <c r="AK35" s="458"/>
      <c r="AL35" s="458"/>
      <c r="AM35" s="36"/>
      <c r="AN35" s="36"/>
      <c r="AO35" s="36"/>
      <c r="AP35" s="36"/>
      <c r="AQ35" s="36"/>
      <c r="AR35" s="36"/>
      <c r="AS35" s="36"/>
      <c r="AT35" s="36"/>
      <c r="AU35" s="36"/>
      <c r="AV35" s="36"/>
      <c r="AW35" s="36"/>
      <c r="AX35" s="36"/>
      <c r="AY35" s="36"/>
      <c r="AZ35" s="36"/>
      <c r="BA35" s="37"/>
      <c r="BB35" s="735" t="s">
        <v>28</v>
      </c>
      <c r="BC35" s="736"/>
      <c r="BD35" s="757"/>
      <c r="BE35" s="559"/>
      <c r="BF35" s="559"/>
      <c r="BG35" s="559"/>
      <c r="BH35" s="559"/>
      <c r="BI35" s="559"/>
      <c r="BJ35" s="559"/>
      <c r="BK35" s="559"/>
      <c r="BL35" s="559"/>
      <c r="BM35" s="559"/>
      <c r="BN35" s="722">
        <v>0</v>
      </c>
      <c r="BO35" s="724">
        <v>0</v>
      </c>
      <c r="BP35" s="296"/>
      <c r="BQ35" s="1"/>
      <c r="BS35" s="521" t="e">
        <f>IF(AH36="",ROUNDDOWN(BS33/2,-2),
IF(AH36&lt;&gt;"",ROUNDDOWN(BS33*6/AH36,-2)))</f>
        <v>#REF!</v>
      </c>
    </row>
    <row r="36" spans="2:73" ht="13.5" customHeight="1" x14ac:dyDescent="0.15">
      <c r="B36" s="777"/>
      <c r="C36" s="778"/>
      <c r="D36" s="778"/>
      <c r="E36" s="778"/>
      <c r="F36" s="778"/>
      <c r="G36" s="778"/>
      <c r="H36" s="778"/>
      <c r="I36" s="778"/>
      <c r="J36" s="778"/>
      <c r="K36" s="778"/>
      <c r="L36" s="778"/>
      <c r="M36" s="778"/>
      <c r="N36" s="727" t="s">
        <v>126</v>
      </c>
      <c r="O36" s="727"/>
      <c r="P36" s="727"/>
      <c r="Q36" s="727"/>
      <c r="R36" s="727"/>
      <c r="S36" s="727"/>
      <c r="T36" s="727"/>
      <c r="U36" s="727"/>
      <c r="V36" s="727"/>
      <c r="W36" s="727"/>
      <c r="X36" s="727"/>
      <c r="Y36" s="727"/>
      <c r="Z36" s="727"/>
      <c r="AA36" s="459"/>
      <c r="AB36" s="727" t="s">
        <v>131</v>
      </c>
      <c r="AC36" s="727"/>
      <c r="AD36" s="727"/>
      <c r="AE36" s="727"/>
      <c r="AF36" s="727"/>
      <c r="AG36" s="727"/>
      <c r="AH36" s="727"/>
      <c r="AI36" s="727"/>
      <c r="AJ36" s="727"/>
      <c r="AK36" s="459"/>
      <c r="AL36" s="459"/>
      <c r="AM36" s="38"/>
      <c r="AN36" s="38"/>
      <c r="AO36" s="38"/>
      <c r="AP36" s="38"/>
      <c r="AQ36" s="38"/>
      <c r="AR36" s="38"/>
      <c r="AS36" s="38"/>
      <c r="AT36" s="38"/>
      <c r="AU36" s="38"/>
      <c r="AV36" s="38"/>
      <c r="AW36" s="38"/>
      <c r="AX36" s="38"/>
      <c r="AY36" s="38"/>
      <c r="AZ36" s="38"/>
      <c r="BA36" s="39"/>
      <c r="BB36" s="753"/>
      <c r="BC36" s="754"/>
      <c r="BD36" s="758"/>
      <c r="BE36" s="484"/>
      <c r="BF36" s="484"/>
      <c r="BG36" s="484"/>
      <c r="BH36" s="484"/>
      <c r="BI36" s="484"/>
      <c r="BJ36" s="484"/>
      <c r="BK36" s="484"/>
      <c r="BL36" s="484"/>
      <c r="BM36" s="484"/>
      <c r="BN36" s="723"/>
      <c r="BO36" s="725"/>
      <c r="BP36" s="296"/>
      <c r="BQ36" s="1"/>
      <c r="BS36" s="521"/>
    </row>
    <row r="37" spans="2:73" ht="3.75" customHeight="1" x14ac:dyDescent="0.15">
      <c r="B37" s="762"/>
      <c r="C37" s="763"/>
      <c r="D37" s="763"/>
      <c r="E37" s="763"/>
      <c r="F37" s="763"/>
      <c r="G37" s="763"/>
      <c r="H37" s="763"/>
      <c r="I37" s="763"/>
      <c r="J37" s="763"/>
      <c r="K37" s="763"/>
      <c r="L37" s="763"/>
      <c r="M37" s="763"/>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1"/>
      <c r="BB37" s="755"/>
      <c r="BC37" s="756"/>
      <c r="BD37" s="18"/>
      <c r="BE37" s="18"/>
      <c r="BF37" s="19"/>
      <c r="BG37" s="16"/>
      <c r="BH37" s="18"/>
      <c r="BI37" s="19"/>
      <c r="BJ37" s="16"/>
      <c r="BK37" s="18"/>
      <c r="BL37" s="19"/>
      <c r="BM37" s="16"/>
      <c r="BN37" s="18"/>
      <c r="BO37" s="35"/>
      <c r="BP37" s="296"/>
      <c r="BQ37" s="1"/>
    </row>
    <row r="38" spans="2:73" ht="30.75" customHeight="1" x14ac:dyDescent="0.15">
      <c r="B38" s="759" t="s">
        <v>5</v>
      </c>
      <c r="C38" s="760"/>
      <c r="D38" s="760"/>
      <c r="E38" s="760"/>
      <c r="F38" s="760"/>
      <c r="G38" s="760"/>
      <c r="H38" s="760"/>
      <c r="I38" s="760"/>
      <c r="J38" s="760"/>
      <c r="K38" s="760"/>
      <c r="L38" s="760"/>
      <c r="M38" s="760"/>
      <c r="N38" s="760"/>
      <c r="O38" s="760"/>
      <c r="P38" s="760"/>
      <c r="Q38" s="760"/>
      <c r="R38" s="760"/>
      <c r="S38" s="760"/>
      <c r="T38" s="760"/>
      <c r="U38" s="760"/>
      <c r="V38" s="760"/>
      <c r="W38" s="760"/>
      <c r="X38" s="760"/>
      <c r="Y38" s="760"/>
      <c r="Z38" s="760"/>
      <c r="AA38" s="760"/>
      <c r="AB38" s="760"/>
      <c r="AC38" s="760"/>
      <c r="AD38" s="760"/>
      <c r="AE38" s="760"/>
      <c r="AF38" s="760"/>
      <c r="AG38" s="760"/>
      <c r="AH38" s="760"/>
      <c r="AI38" s="760"/>
      <c r="AJ38" s="760"/>
      <c r="AK38" s="760"/>
      <c r="AL38" s="760"/>
      <c r="AM38" s="760"/>
      <c r="AN38" s="760"/>
      <c r="AO38" s="760"/>
      <c r="AP38" s="760"/>
      <c r="AQ38" s="760"/>
      <c r="AR38" s="760"/>
      <c r="AS38" s="760"/>
      <c r="AT38" s="760"/>
      <c r="AU38" s="760"/>
      <c r="AV38" s="760"/>
      <c r="AW38" s="760"/>
      <c r="AX38" s="760"/>
      <c r="AY38" s="760"/>
      <c r="AZ38" s="760"/>
      <c r="BA38" s="761"/>
      <c r="BB38" s="735" t="s">
        <v>29</v>
      </c>
      <c r="BC38" s="736"/>
      <c r="BD38" s="391"/>
      <c r="BE38" s="391"/>
      <c r="BF38" s="391"/>
      <c r="BG38" s="391"/>
      <c r="BH38" s="391"/>
      <c r="BI38" s="391"/>
      <c r="BJ38" s="391"/>
      <c r="BK38" s="391"/>
      <c r="BL38" s="391"/>
      <c r="BM38" s="421"/>
      <c r="BN38" s="304">
        <v>0</v>
      </c>
      <c r="BO38" s="305">
        <v>0</v>
      </c>
      <c r="BP38" s="296"/>
      <c r="BQ38" s="1"/>
      <c r="BS38" s="303">
        <f>IF(
OR(
CONCATENATE(BD38,BE38,BF38,BG38,BH38,BI38,BJ38,BK38,BL38,BM38,BN38,BO38)="",
AND(BD38&lt;&gt;"",BE38=""),
AND(BE38&lt;&gt;"",BF38=""),
AND(BF38&lt;&gt;"",BG38=""),
AND(BG38&lt;&gt;"",BH38=""),
AND(BH38&lt;&gt;"",BI38=""),
AND(BI38&lt;&gt;"",BJ38=""),
AND(BJ38&lt;&gt;"",BK38=""),
AND(BK38&lt;&gt;"",BL38=""),
AND(BL38&lt;&gt;"",BM38=""),
AND(BM38&lt;&gt;"",BN38=""),
AND(BN38&lt;&gt;"",BO38="")),
0,
CONCATENATE(BD38,BE38,BF38,BG38,BH38,BI38,BJ38,BK38,BL38,BM38,BN38,BO38)/1)</f>
        <v>0</v>
      </c>
    </row>
    <row r="39" spans="2:73" ht="3.75" customHeight="1" x14ac:dyDescent="0.15">
      <c r="B39" s="762"/>
      <c r="C39" s="763"/>
      <c r="D39" s="763"/>
      <c r="E39" s="763"/>
      <c r="F39" s="763"/>
      <c r="G39" s="763"/>
      <c r="H39" s="763"/>
      <c r="I39" s="763"/>
      <c r="J39" s="763"/>
      <c r="K39" s="763"/>
      <c r="L39" s="763"/>
      <c r="M39" s="763"/>
      <c r="N39" s="763"/>
      <c r="O39" s="763"/>
      <c r="P39" s="763"/>
      <c r="Q39" s="763"/>
      <c r="R39" s="763"/>
      <c r="S39" s="763"/>
      <c r="T39" s="763"/>
      <c r="U39" s="763"/>
      <c r="V39" s="763"/>
      <c r="W39" s="763"/>
      <c r="X39" s="763"/>
      <c r="Y39" s="763"/>
      <c r="Z39" s="763"/>
      <c r="AA39" s="763"/>
      <c r="AB39" s="763"/>
      <c r="AC39" s="763"/>
      <c r="AD39" s="763"/>
      <c r="AE39" s="763"/>
      <c r="AF39" s="763"/>
      <c r="AG39" s="763"/>
      <c r="AH39" s="763"/>
      <c r="AI39" s="763"/>
      <c r="AJ39" s="763"/>
      <c r="AK39" s="763"/>
      <c r="AL39" s="763"/>
      <c r="AM39" s="763"/>
      <c r="AN39" s="763"/>
      <c r="AO39" s="763"/>
      <c r="AP39" s="763"/>
      <c r="AQ39" s="763"/>
      <c r="AR39" s="763"/>
      <c r="AS39" s="763"/>
      <c r="AT39" s="763"/>
      <c r="AU39" s="763"/>
      <c r="AV39" s="763"/>
      <c r="AW39" s="763"/>
      <c r="AX39" s="763"/>
      <c r="AY39" s="763"/>
      <c r="AZ39" s="763"/>
      <c r="BA39" s="764"/>
      <c r="BB39" s="755"/>
      <c r="BC39" s="756"/>
      <c r="BD39" s="18"/>
      <c r="BE39" s="18"/>
      <c r="BF39" s="19"/>
      <c r="BG39" s="16"/>
      <c r="BH39" s="18"/>
      <c r="BI39" s="19"/>
      <c r="BJ39" s="16"/>
      <c r="BK39" s="18"/>
      <c r="BL39" s="19"/>
      <c r="BM39" s="16"/>
      <c r="BN39" s="18"/>
      <c r="BO39" s="35"/>
      <c r="BP39" s="296"/>
      <c r="BQ39" s="1"/>
    </row>
    <row r="40" spans="2:73" ht="30.75" customHeight="1" x14ac:dyDescent="0.15">
      <c r="B40" s="759" t="s">
        <v>21</v>
      </c>
      <c r="C40" s="760"/>
      <c r="D40" s="760"/>
      <c r="E40" s="760"/>
      <c r="F40" s="760"/>
      <c r="G40" s="760"/>
      <c r="H40" s="760"/>
      <c r="I40" s="760"/>
      <c r="J40" s="760"/>
      <c r="K40" s="760"/>
      <c r="L40" s="760"/>
      <c r="M40" s="760"/>
      <c r="N40" s="760"/>
      <c r="O40" s="760"/>
      <c r="P40" s="760"/>
      <c r="Q40" s="760"/>
      <c r="R40" s="760"/>
      <c r="S40" s="760"/>
      <c r="T40" s="760"/>
      <c r="U40" s="760"/>
      <c r="V40" s="760"/>
      <c r="W40" s="760"/>
      <c r="X40" s="760"/>
      <c r="Y40" s="760"/>
      <c r="Z40" s="760"/>
      <c r="AA40" s="760"/>
      <c r="AB40" s="760"/>
      <c r="AC40" s="760"/>
      <c r="AD40" s="760"/>
      <c r="AE40" s="760"/>
      <c r="AF40" s="760"/>
      <c r="AG40" s="760"/>
      <c r="AH40" s="760"/>
      <c r="AI40" s="760"/>
      <c r="AJ40" s="760"/>
      <c r="AK40" s="760"/>
      <c r="AL40" s="760"/>
      <c r="AM40" s="760"/>
      <c r="AN40" s="760"/>
      <c r="AO40" s="760"/>
      <c r="AP40" s="760"/>
      <c r="AQ40" s="760"/>
      <c r="AR40" s="760"/>
      <c r="AS40" s="760"/>
      <c r="AT40" s="760"/>
      <c r="AU40" s="760"/>
      <c r="AV40" s="760"/>
      <c r="AW40" s="760"/>
      <c r="AX40" s="760"/>
      <c r="AY40" s="760"/>
      <c r="AZ40" s="760"/>
      <c r="BA40" s="761"/>
      <c r="BB40" s="735" t="s">
        <v>30</v>
      </c>
      <c r="BC40" s="736"/>
      <c r="BD40" s="391"/>
      <c r="BE40" s="391"/>
      <c r="BF40" s="391"/>
      <c r="BG40" s="391"/>
      <c r="BH40" s="391"/>
      <c r="BI40" s="391"/>
      <c r="BJ40" s="391"/>
      <c r="BK40" s="391"/>
      <c r="BL40" s="391"/>
      <c r="BM40" s="421"/>
      <c r="BN40" s="304">
        <v>0</v>
      </c>
      <c r="BO40" s="305">
        <v>0</v>
      </c>
      <c r="BP40" s="296"/>
      <c r="BQ40" s="1"/>
      <c r="BS40" s="306" t="e">
        <f>IF(BS35-BS38&gt;0,BS35-BS38,0)</f>
        <v>#REF!</v>
      </c>
    </row>
    <row r="41" spans="2:73" ht="3.75" customHeight="1" x14ac:dyDescent="0.15">
      <c r="B41" s="762"/>
      <c r="C41" s="763"/>
      <c r="D41" s="763"/>
      <c r="E41" s="763"/>
      <c r="F41" s="763"/>
      <c r="G41" s="763"/>
      <c r="H41" s="763"/>
      <c r="I41" s="763"/>
      <c r="J41" s="763"/>
      <c r="K41" s="763"/>
      <c r="L41" s="763"/>
      <c r="M41" s="763"/>
      <c r="N41" s="763"/>
      <c r="O41" s="763"/>
      <c r="P41" s="763"/>
      <c r="Q41" s="763"/>
      <c r="R41" s="763"/>
      <c r="S41" s="763"/>
      <c r="T41" s="763"/>
      <c r="U41" s="763"/>
      <c r="V41" s="763"/>
      <c r="W41" s="763"/>
      <c r="X41" s="763"/>
      <c r="Y41" s="763"/>
      <c r="Z41" s="763"/>
      <c r="AA41" s="763"/>
      <c r="AB41" s="763"/>
      <c r="AC41" s="763"/>
      <c r="AD41" s="763"/>
      <c r="AE41" s="763"/>
      <c r="AF41" s="763"/>
      <c r="AG41" s="763"/>
      <c r="AH41" s="763"/>
      <c r="AI41" s="763"/>
      <c r="AJ41" s="763"/>
      <c r="AK41" s="763"/>
      <c r="AL41" s="763"/>
      <c r="AM41" s="763"/>
      <c r="AN41" s="763"/>
      <c r="AO41" s="763"/>
      <c r="AP41" s="763"/>
      <c r="AQ41" s="763"/>
      <c r="AR41" s="763"/>
      <c r="AS41" s="763"/>
      <c r="AT41" s="763"/>
      <c r="AU41" s="763"/>
      <c r="AV41" s="763"/>
      <c r="AW41" s="763"/>
      <c r="AX41" s="763"/>
      <c r="AY41" s="763"/>
      <c r="AZ41" s="763"/>
      <c r="BA41" s="764"/>
      <c r="BB41" s="755"/>
      <c r="BC41" s="756"/>
      <c r="BD41" s="18"/>
      <c r="BE41" s="18"/>
      <c r="BF41" s="19"/>
      <c r="BG41" s="16"/>
      <c r="BH41" s="18"/>
      <c r="BI41" s="19"/>
      <c r="BJ41" s="16"/>
      <c r="BK41" s="18"/>
      <c r="BL41" s="19"/>
      <c r="BM41" s="16"/>
      <c r="BN41" s="18"/>
      <c r="BO41" s="35"/>
      <c r="BP41" s="296"/>
      <c r="BQ41" s="1"/>
    </row>
    <row r="42" spans="2:73" ht="24" customHeight="1" x14ac:dyDescent="0.15">
      <c r="B42" s="765" t="s">
        <v>3</v>
      </c>
      <c r="C42" s="766"/>
      <c r="D42" s="730" t="s">
        <v>41</v>
      </c>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730"/>
      <c r="AM42" s="730"/>
      <c r="AN42" s="730"/>
      <c r="AO42" s="730"/>
      <c r="AP42" s="730"/>
      <c r="AQ42" s="730"/>
      <c r="AR42" s="730"/>
      <c r="AS42" s="730"/>
      <c r="AT42" s="730"/>
      <c r="AU42" s="730"/>
      <c r="AV42" s="730"/>
      <c r="AW42" s="730"/>
      <c r="AX42" s="730"/>
      <c r="AY42" s="730"/>
      <c r="AZ42" s="730"/>
      <c r="BA42" s="731"/>
      <c r="BB42" s="735" t="s">
        <v>31</v>
      </c>
      <c r="BC42" s="736"/>
      <c r="BD42" s="773"/>
      <c r="BE42" s="774"/>
      <c r="BF42" s="774"/>
      <c r="BG42" s="774"/>
      <c r="BH42" s="774"/>
      <c r="BI42" s="774"/>
      <c r="BJ42" s="774"/>
      <c r="BK42" s="698"/>
      <c r="BL42" s="391"/>
      <c r="BM42" s="391"/>
      <c r="BN42" s="739" t="s">
        <v>10</v>
      </c>
      <c r="BO42" s="740"/>
      <c r="BP42" s="296"/>
      <c r="BQ42" s="1"/>
      <c r="BS42" s="303">
        <f>IF(
OR(
CONCATENATE(BL42,BM42)="",
AND(BL42&lt;&gt;"",BM42="")),
0,
CONCATENATE(BL42,BM42)/1)</f>
        <v>0</v>
      </c>
    </row>
    <row r="43" spans="2:73" ht="3.75" customHeight="1" x14ac:dyDescent="0.15">
      <c r="B43" s="767"/>
      <c r="C43" s="768"/>
      <c r="D43" s="771"/>
      <c r="E43" s="771"/>
      <c r="F43" s="771"/>
      <c r="G43" s="771"/>
      <c r="H43" s="771"/>
      <c r="I43" s="771"/>
      <c r="J43" s="771"/>
      <c r="K43" s="771"/>
      <c r="L43" s="771"/>
      <c r="M43" s="771"/>
      <c r="N43" s="771"/>
      <c r="O43" s="771"/>
      <c r="P43" s="771"/>
      <c r="Q43" s="771"/>
      <c r="R43" s="771"/>
      <c r="S43" s="771"/>
      <c r="T43" s="771"/>
      <c r="U43" s="771"/>
      <c r="V43" s="771"/>
      <c r="W43" s="771"/>
      <c r="X43" s="771"/>
      <c r="Y43" s="771"/>
      <c r="Z43" s="771"/>
      <c r="AA43" s="771"/>
      <c r="AB43" s="771"/>
      <c r="AC43" s="771"/>
      <c r="AD43" s="771"/>
      <c r="AE43" s="771"/>
      <c r="AF43" s="771"/>
      <c r="AG43" s="771"/>
      <c r="AH43" s="771"/>
      <c r="AI43" s="771"/>
      <c r="AJ43" s="771"/>
      <c r="AK43" s="771"/>
      <c r="AL43" s="771"/>
      <c r="AM43" s="771"/>
      <c r="AN43" s="771"/>
      <c r="AO43" s="771"/>
      <c r="AP43" s="771"/>
      <c r="AQ43" s="771"/>
      <c r="AR43" s="771"/>
      <c r="AS43" s="771"/>
      <c r="AT43" s="771"/>
      <c r="AU43" s="771"/>
      <c r="AV43" s="771"/>
      <c r="AW43" s="771"/>
      <c r="AX43" s="771"/>
      <c r="AY43" s="771"/>
      <c r="AZ43" s="771"/>
      <c r="BA43" s="772"/>
      <c r="BB43" s="755"/>
      <c r="BC43" s="756"/>
      <c r="BD43" s="741"/>
      <c r="BE43" s="775"/>
      <c r="BF43" s="775"/>
      <c r="BG43" s="775"/>
      <c r="BH43" s="775"/>
      <c r="BI43" s="775"/>
      <c r="BJ43" s="775"/>
      <c r="BK43" s="776"/>
      <c r="BL43" s="18"/>
      <c r="BM43" s="19"/>
      <c r="BN43" s="741"/>
      <c r="BO43" s="742"/>
      <c r="BP43" s="296"/>
      <c r="BQ43" s="1"/>
    </row>
    <row r="44" spans="2:73" ht="13.5" customHeight="1" x14ac:dyDescent="0.15">
      <c r="B44" s="767"/>
      <c r="C44" s="768"/>
      <c r="D44" s="743" t="str">
        <f>IF(BU44=0,"",BU44)</f>
        <v/>
      </c>
      <c r="E44" s="744"/>
      <c r="F44" s="744"/>
      <c r="G44" s="744"/>
      <c r="H44" s="744"/>
      <c r="I44" s="744"/>
      <c r="J44" s="744"/>
      <c r="K44" s="744"/>
      <c r="L44" s="744"/>
      <c r="M44" s="744"/>
      <c r="N44" s="744"/>
      <c r="O44" s="744"/>
      <c r="P44" s="744"/>
      <c r="Q44" s="744"/>
      <c r="R44" s="744"/>
      <c r="S44" s="744"/>
      <c r="T44" s="744"/>
      <c r="U44" s="744"/>
      <c r="V44" s="749" t="s">
        <v>54</v>
      </c>
      <c r="W44" s="749"/>
      <c r="X44" s="749"/>
      <c r="Y44" s="752" t="s">
        <v>31</v>
      </c>
      <c r="Z44" s="752"/>
      <c r="AA44" s="75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3"/>
      <c r="BB44" s="735" t="s">
        <v>32</v>
      </c>
      <c r="BC44" s="736"/>
      <c r="BD44" s="757"/>
      <c r="BE44" s="559"/>
      <c r="BF44" s="559"/>
      <c r="BG44" s="559"/>
      <c r="BH44" s="559"/>
      <c r="BI44" s="559"/>
      <c r="BJ44" s="559"/>
      <c r="BK44" s="559"/>
      <c r="BL44" s="559"/>
      <c r="BM44" s="559"/>
      <c r="BN44" s="722">
        <v>0</v>
      </c>
      <c r="BO44" s="724">
        <v>0</v>
      </c>
      <c r="BP44" s="296"/>
      <c r="BQ44" s="1"/>
      <c r="BS44" s="533">
        <f>ROUNDDOWN(BU44*BS42/12,-2)</f>
        <v>0</v>
      </c>
      <c r="BU44" s="726">
        <f>IF(AND(BS19&gt;5000000000,BS55&gt;50),3000000,
IF(AND(BS19&gt;1000000000,BS55&gt;50),1750000,
IF(AND(BS19&gt;1000000000,BS55&lt;=50),410000,
IF(AND(BS19&gt;100000000,BS55&gt;50),400000,
IF(AND(BS19&gt;100000000,BS55&lt;=50),160000,
IF(AND(BS19&gt;10000000,BS55&gt;50),150000,
IF(AND(BS19&gt;10000000,BS55&lt;=50),130000,0
)))))))
+IF(AND(BS19=0,BS55=0),0,
IF(AND(BS19&lt;=10000000,BS55&gt;50),120000,
IF(AND(BS19&lt;=10000000,BS55&lt;=50),50000,0)))</f>
        <v>0</v>
      </c>
    </row>
    <row r="45" spans="2:73" ht="9.75" customHeight="1" x14ac:dyDescent="0.15">
      <c r="B45" s="767"/>
      <c r="C45" s="768"/>
      <c r="D45" s="745"/>
      <c r="E45" s="746"/>
      <c r="F45" s="746"/>
      <c r="G45" s="746"/>
      <c r="H45" s="746"/>
      <c r="I45" s="746"/>
      <c r="J45" s="746"/>
      <c r="K45" s="746"/>
      <c r="L45" s="746"/>
      <c r="M45" s="746"/>
      <c r="N45" s="746"/>
      <c r="O45" s="746"/>
      <c r="P45" s="746"/>
      <c r="Q45" s="746"/>
      <c r="R45" s="746"/>
      <c r="S45" s="746"/>
      <c r="T45" s="746"/>
      <c r="U45" s="746"/>
      <c r="V45" s="750"/>
      <c r="W45" s="750"/>
      <c r="X45" s="750"/>
      <c r="Y45" s="727">
        <v>12</v>
      </c>
      <c r="Z45" s="727"/>
      <c r="AA45" s="727"/>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5"/>
      <c r="BB45" s="753"/>
      <c r="BC45" s="754"/>
      <c r="BD45" s="758"/>
      <c r="BE45" s="484"/>
      <c r="BF45" s="484"/>
      <c r="BG45" s="484"/>
      <c r="BH45" s="484"/>
      <c r="BI45" s="484"/>
      <c r="BJ45" s="484"/>
      <c r="BK45" s="484"/>
      <c r="BL45" s="484"/>
      <c r="BM45" s="484" t="str">
        <f>IF(OR(BS45="",BS45&lt;100),"",MID(BS45,LEN(BS45)-2,1))</f>
        <v/>
      </c>
      <c r="BN45" s="723"/>
      <c r="BO45" s="725"/>
      <c r="BP45" s="296"/>
      <c r="BQ45" s="1"/>
      <c r="BS45" s="533"/>
      <c r="BU45" s="726"/>
    </row>
    <row r="46" spans="2:73" ht="3.95" customHeight="1" x14ac:dyDescent="0.15">
      <c r="B46" s="769"/>
      <c r="C46" s="770"/>
      <c r="D46" s="747"/>
      <c r="E46" s="748"/>
      <c r="F46" s="748"/>
      <c r="G46" s="748"/>
      <c r="H46" s="748"/>
      <c r="I46" s="748"/>
      <c r="J46" s="748"/>
      <c r="K46" s="748"/>
      <c r="L46" s="748"/>
      <c r="M46" s="748"/>
      <c r="N46" s="748"/>
      <c r="O46" s="748"/>
      <c r="P46" s="748"/>
      <c r="Q46" s="748"/>
      <c r="R46" s="748"/>
      <c r="S46" s="748"/>
      <c r="T46" s="748"/>
      <c r="U46" s="748"/>
      <c r="V46" s="751"/>
      <c r="W46" s="751"/>
      <c r="X46" s="751"/>
      <c r="Y46" s="728"/>
      <c r="Z46" s="728"/>
      <c r="AA46" s="728"/>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7"/>
      <c r="BB46" s="755"/>
      <c r="BC46" s="756"/>
      <c r="BD46" s="18"/>
      <c r="BE46" s="18"/>
      <c r="BF46" s="19"/>
      <c r="BG46" s="16"/>
      <c r="BH46" s="18"/>
      <c r="BI46" s="19"/>
      <c r="BJ46" s="16"/>
      <c r="BK46" s="18"/>
      <c r="BL46" s="19"/>
      <c r="BM46" s="16"/>
      <c r="BN46" s="18"/>
      <c r="BO46" s="35"/>
      <c r="BP46" s="296"/>
      <c r="BQ46" s="1"/>
    </row>
    <row r="47" spans="2:73" ht="24" customHeight="1" x14ac:dyDescent="0.15">
      <c r="B47" s="729" t="s">
        <v>4</v>
      </c>
      <c r="C47" s="730"/>
      <c r="D47" s="730"/>
      <c r="E47" s="730"/>
      <c r="F47" s="730"/>
      <c r="G47" s="730"/>
      <c r="H47" s="730"/>
      <c r="I47" s="730"/>
      <c r="J47" s="730"/>
      <c r="K47" s="730"/>
      <c r="L47" s="730"/>
      <c r="M47" s="730"/>
      <c r="N47" s="730"/>
      <c r="O47" s="730"/>
      <c r="P47" s="730"/>
      <c r="Q47" s="730"/>
      <c r="R47" s="730"/>
      <c r="S47" s="730"/>
      <c r="T47" s="730"/>
      <c r="U47" s="730"/>
      <c r="V47" s="730"/>
      <c r="W47" s="730"/>
      <c r="X47" s="730"/>
      <c r="Y47" s="730"/>
      <c r="Z47" s="730"/>
      <c r="AA47" s="730"/>
      <c r="AB47" s="730"/>
      <c r="AC47" s="730"/>
      <c r="AD47" s="730"/>
      <c r="AE47" s="730"/>
      <c r="AF47" s="730"/>
      <c r="AG47" s="730"/>
      <c r="AH47" s="730"/>
      <c r="AI47" s="730"/>
      <c r="AJ47" s="730"/>
      <c r="AK47" s="730"/>
      <c r="AL47" s="730"/>
      <c r="AM47" s="730"/>
      <c r="AN47" s="730"/>
      <c r="AO47" s="730"/>
      <c r="AP47" s="730"/>
      <c r="AQ47" s="730"/>
      <c r="AR47" s="730"/>
      <c r="AS47" s="730"/>
      <c r="AT47" s="730"/>
      <c r="AU47" s="730"/>
      <c r="AV47" s="730"/>
      <c r="AW47" s="730"/>
      <c r="AX47" s="730"/>
      <c r="AY47" s="730"/>
      <c r="AZ47" s="730"/>
      <c r="BA47" s="731"/>
      <c r="BB47" s="735" t="s">
        <v>33</v>
      </c>
      <c r="BC47" s="736"/>
      <c r="BD47" s="391"/>
      <c r="BE47" s="391"/>
      <c r="BF47" s="391"/>
      <c r="BG47" s="391"/>
      <c r="BH47" s="391"/>
      <c r="BI47" s="391"/>
      <c r="BJ47" s="391"/>
      <c r="BK47" s="391"/>
      <c r="BL47" s="391"/>
      <c r="BM47" s="421"/>
      <c r="BN47" s="304">
        <v>0</v>
      </c>
      <c r="BO47" s="305">
        <v>0</v>
      </c>
      <c r="BP47" s="296"/>
      <c r="BQ47" s="1"/>
      <c r="BS47" s="306" t="e">
        <f>BS40+BS44</f>
        <v>#REF!</v>
      </c>
    </row>
    <row r="48" spans="2:73" ht="3.95" customHeight="1" thickBot="1" x14ac:dyDescent="0.2">
      <c r="B48" s="732"/>
      <c r="C48" s="733"/>
      <c r="D48" s="733"/>
      <c r="E48" s="733"/>
      <c r="F48" s="733"/>
      <c r="G48" s="733"/>
      <c r="H48" s="733"/>
      <c r="I48" s="733"/>
      <c r="J48" s="733"/>
      <c r="K48" s="733"/>
      <c r="L48" s="733"/>
      <c r="M48" s="733"/>
      <c r="N48" s="733"/>
      <c r="O48" s="733"/>
      <c r="P48" s="733"/>
      <c r="Q48" s="733"/>
      <c r="R48" s="733"/>
      <c r="S48" s="733"/>
      <c r="T48" s="733"/>
      <c r="U48" s="733"/>
      <c r="V48" s="733"/>
      <c r="W48" s="733"/>
      <c r="X48" s="733"/>
      <c r="Y48" s="733"/>
      <c r="Z48" s="733"/>
      <c r="AA48" s="733"/>
      <c r="AB48" s="733"/>
      <c r="AC48" s="733"/>
      <c r="AD48" s="733"/>
      <c r="AE48" s="733"/>
      <c r="AF48" s="733"/>
      <c r="AG48" s="733"/>
      <c r="AH48" s="733"/>
      <c r="AI48" s="733"/>
      <c r="AJ48" s="733"/>
      <c r="AK48" s="733"/>
      <c r="AL48" s="733"/>
      <c r="AM48" s="733"/>
      <c r="AN48" s="733"/>
      <c r="AO48" s="733"/>
      <c r="AP48" s="733"/>
      <c r="AQ48" s="733"/>
      <c r="AR48" s="733"/>
      <c r="AS48" s="733"/>
      <c r="AT48" s="733"/>
      <c r="AU48" s="733"/>
      <c r="AV48" s="733"/>
      <c r="AW48" s="733"/>
      <c r="AX48" s="733"/>
      <c r="AY48" s="733"/>
      <c r="AZ48" s="733"/>
      <c r="BA48" s="734"/>
      <c r="BB48" s="737"/>
      <c r="BC48" s="738"/>
      <c r="BD48" s="48" t="str">
        <f>IF(OR(BS48="",BS48&lt;100000000000),"",MID(BS48,LEN(BS48)-11,1))</f>
        <v/>
      </c>
      <c r="BE48" s="49" t="str">
        <f>IF(OR(BS48="",BS48&lt;10000000000),"",MID(BS48,LEN(BS48)-10,1))</f>
        <v/>
      </c>
      <c r="BF48" s="50" t="str">
        <f>IF(OR(BS48="",BS48&lt;1000000000),"",MID(BS48,LEN(BS48)-9,1))</f>
        <v/>
      </c>
      <c r="BG48" s="48" t="str">
        <f>IF(OR(BS48="",BS48&lt;100000000),"",MID(BS48,LEN(BS48)-8,1))</f>
        <v/>
      </c>
      <c r="BH48" s="49" t="str">
        <f>IF(OR(BS48="",BS48&lt;10000000),"",MID(BS48,LEN(BS48)-7,1))</f>
        <v/>
      </c>
      <c r="BI48" s="50" t="str">
        <f>IF(OR(BS48="",BS48&lt;1000000),"",MID(BS48,LEN(BS48)-6,1))</f>
        <v/>
      </c>
      <c r="BJ48" s="48" t="str">
        <f>IF(OR(BS48="",BS48&lt;100000),"",MID(BS48,LEN(BS48)-5,1))</f>
        <v/>
      </c>
      <c r="BK48" s="49" t="str">
        <f>IF(OR(BS48="",BS48&lt;10000),"",MID(BS48,LEN(BS48)-4,1))</f>
        <v/>
      </c>
      <c r="BL48" s="50" t="str">
        <f>IF(OR(BS48="",BS48&lt;1000),"",MID(BS48,LEN(BS48)-3,1))</f>
        <v/>
      </c>
      <c r="BM48" s="48" t="str">
        <f>IF(OR(BS48="",BS48&lt;100),"",MID(BS48,LEN(BS48)-2,1))</f>
        <v/>
      </c>
      <c r="BN48" s="49"/>
      <c r="BO48" s="51"/>
      <c r="BP48" s="296"/>
      <c r="BQ48" s="1"/>
    </row>
    <row r="49" spans="2:71" ht="14.1" customHeight="1" thickTop="1" x14ac:dyDescent="0.15">
      <c r="B49" s="709" t="s">
        <v>42</v>
      </c>
      <c r="C49" s="710"/>
      <c r="D49" s="710"/>
      <c r="E49" s="710"/>
      <c r="F49" s="710"/>
      <c r="G49" s="710"/>
      <c r="H49" s="710"/>
      <c r="I49" s="710"/>
      <c r="J49" s="710"/>
      <c r="K49" s="710"/>
      <c r="L49" s="710"/>
      <c r="M49" s="710"/>
      <c r="N49" s="710"/>
      <c r="O49" s="710"/>
      <c r="P49" s="710"/>
      <c r="Q49" s="710"/>
      <c r="R49" s="710"/>
      <c r="S49" s="710"/>
      <c r="T49" s="710"/>
      <c r="U49" s="710"/>
      <c r="V49" s="710"/>
      <c r="W49" s="710"/>
      <c r="X49" s="710"/>
      <c r="Y49" s="710"/>
      <c r="Z49" s="710"/>
      <c r="AA49" s="710"/>
      <c r="AB49" s="710"/>
      <c r="AC49" s="710"/>
      <c r="AD49" s="710"/>
      <c r="AE49" s="710"/>
      <c r="AF49" s="710"/>
      <c r="AG49" s="710"/>
      <c r="AH49" s="710"/>
      <c r="AI49" s="710"/>
      <c r="AJ49" s="710"/>
      <c r="AK49" s="710"/>
      <c r="AL49" s="710"/>
      <c r="AM49" s="710"/>
      <c r="AN49" s="710"/>
      <c r="AO49" s="710"/>
      <c r="AP49" s="710"/>
      <c r="AQ49" s="710"/>
      <c r="AR49" s="710"/>
      <c r="AS49" s="710"/>
      <c r="AT49" s="710"/>
      <c r="AU49" s="710"/>
      <c r="AV49" s="710"/>
      <c r="AW49" s="710"/>
      <c r="AX49" s="710"/>
      <c r="AY49" s="710"/>
      <c r="AZ49" s="710"/>
      <c r="BA49" s="710"/>
      <c r="BB49" s="710"/>
      <c r="BC49" s="710"/>
      <c r="BD49" s="710"/>
      <c r="BE49" s="710"/>
      <c r="BF49" s="710"/>
      <c r="BG49" s="711"/>
      <c r="BH49" s="712" t="s">
        <v>51</v>
      </c>
      <c r="BI49" s="713"/>
      <c r="BJ49" s="713"/>
      <c r="BK49" s="713"/>
      <c r="BL49" s="713"/>
      <c r="BM49" s="713"/>
      <c r="BN49" s="713"/>
      <c r="BO49" s="714"/>
      <c r="BP49" s="296"/>
      <c r="BQ49" s="1"/>
    </row>
    <row r="50" spans="2:71" ht="14.1" customHeight="1" x14ac:dyDescent="0.15">
      <c r="B50" s="718" t="s">
        <v>47</v>
      </c>
      <c r="C50" s="719"/>
      <c r="D50" s="719"/>
      <c r="E50" s="719"/>
      <c r="F50" s="719"/>
      <c r="G50" s="719"/>
      <c r="H50" s="719"/>
      <c r="I50" s="719"/>
      <c r="J50" s="719"/>
      <c r="K50" s="719"/>
      <c r="L50" s="719"/>
      <c r="M50" s="719"/>
      <c r="N50" s="719"/>
      <c r="O50" s="719"/>
      <c r="P50" s="719"/>
      <c r="Q50" s="719"/>
      <c r="R50" s="719"/>
      <c r="S50" s="719"/>
      <c r="T50" s="719"/>
      <c r="U50" s="719"/>
      <c r="V50" s="719"/>
      <c r="W50" s="720"/>
      <c r="X50" s="721" t="s">
        <v>2</v>
      </c>
      <c r="Y50" s="719"/>
      <c r="Z50" s="719"/>
      <c r="AA50" s="719"/>
      <c r="AB50" s="719"/>
      <c r="AC50" s="719"/>
      <c r="AD50" s="719"/>
      <c r="AE50" s="719"/>
      <c r="AF50" s="719"/>
      <c r="AG50" s="719"/>
      <c r="AH50" s="719"/>
      <c r="AI50" s="719"/>
      <c r="AJ50" s="719"/>
      <c r="AK50" s="719"/>
      <c r="AL50" s="719"/>
      <c r="AM50" s="719"/>
      <c r="AN50" s="719"/>
      <c r="AO50" s="719"/>
      <c r="AP50" s="719"/>
      <c r="AQ50" s="719"/>
      <c r="AR50" s="719"/>
      <c r="AS50" s="719"/>
      <c r="AT50" s="719"/>
      <c r="AU50" s="719"/>
      <c r="AV50" s="719"/>
      <c r="AW50" s="719"/>
      <c r="AX50" s="719"/>
      <c r="AY50" s="719"/>
      <c r="AZ50" s="719"/>
      <c r="BA50" s="719"/>
      <c r="BB50" s="719"/>
      <c r="BC50" s="719"/>
      <c r="BD50" s="719"/>
      <c r="BE50" s="719"/>
      <c r="BF50" s="719"/>
      <c r="BG50" s="720"/>
      <c r="BH50" s="715"/>
      <c r="BI50" s="716"/>
      <c r="BJ50" s="716"/>
      <c r="BK50" s="716"/>
      <c r="BL50" s="716"/>
      <c r="BM50" s="716"/>
      <c r="BN50" s="716"/>
      <c r="BO50" s="717"/>
      <c r="BP50" s="296"/>
      <c r="BQ50" s="1"/>
    </row>
    <row r="51" spans="2:71" ht="21" customHeight="1" x14ac:dyDescent="0.15">
      <c r="B51" s="682"/>
      <c r="C51" s="683"/>
      <c r="D51" s="683"/>
      <c r="E51" s="683"/>
      <c r="F51" s="683"/>
      <c r="G51" s="683"/>
      <c r="H51" s="683"/>
      <c r="I51" s="683"/>
      <c r="J51" s="683"/>
      <c r="K51" s="683"/>
      <c r="L51" s="683"/>
      <c r="M51" s="683"/>
      <c r="N51" s="683"/>
      <c r="O51" s="683"/>
      <c r="P51" s="683"/>
      <c r="Q51" s="683"/>
      <c r="R51" s="683"/>
      <c r="S51" s="683"/>
      <c r="T51" s="683"/>
      <c r="U51" s="683"/>
      <c r="V51" s="683"/>
      <c r="W51" s="684"/>
      <c r="X51" s="685"/>
      <c r="Y51" s="686"/>
      <c r="Z51" s="686"/>
      <c r="AA51" s="686"/>
      <c r="AB51" s="686"/>
      <c r="AC51" s="686"/>
      <c r="AD51" s="686"/>
      <c r="AE51" s="686"/>
      <c r="AF51" s="686"/>
      <c r="AG51" s="686"/>
      <c r="AH51" s="686"/>
      <c r="AI51" s="686"/>
      <c r="AJ51" s="686"/>
      <c r="AK51" s="686"/>
      <c r="AL51" s="686"/>
      <c r="AM51" s="686"/>
      <c r="AN51" s="686"/>
      <c r="AO51" s="686"/>
      <c r="AP51" s="686"/>
      <c r="AQ51" s="686"/>
      <c r="AR51" s="686"/>
      <c r="AS51" s="686"/>
      <c r="AT51" s="686"/>
      <c r="AU51" s="686"/>
      <c r="AV51" s="686"/>
      <c r="AW51" s="686"/>
      <c r="AX51" s="686"/>
      <c r="AY51" s="686"/>
      <c r="AZ51" s="686"/>
      <c r="BA51" s="686"/>
      <c r="BB51" s="686"/>
      <c r="BC51" s="686"/>
      <c r="BD51" s="686"/>
      <c r="BE51" s="686"/>
      <c r="BF51" s="686"/>
      <c r="BG51" s="687"/>
      <c r="BH51" s="391"/>
      <c r="BI51" s="391"/>
      <c r="BJ51" s="392"/>
      <c r="BK51" s="392"/>
      <c r="BL51" s="392"/>
      <c r="BM51" s="391"/>
      <c r="BN51" s="391"/>
      <c r="BO51" s="302"/>
      <c r="BP51" s="296"/>
      <c r="BQ51" s="1"/>
      <c r="BS51" s="303">
        <f>IF(
OR(
CONCATENATE(BH51,BI51,BJ51,BK51,BL51,BM51,BN51,BO51)="",
AND(BH51&lt;&gt;"",BI51=""),
AND(BI51&lt;&gt;"",BJ51=""),
AND(BJ51&lt;&gt;"",BK51=""),
AND(BK51&lt;&gt;"",BL51=""),
AND(BL51&lt;&gt;"",BM51=""),
AND(BM51&lt;&gt;"",BN51=""),
AND(BN51&lt;&gt;"",BO51="")),
0,
CONCATENATE(BH51,BI51,BJ51,BK51,BL51,BM51,BN51,BO51))</f>
        <v>0</v>
      </c>
    </row>
    <row r="52" spans="2:71" ht="4.5" customHeight="1" x14ac:dyDescent="0.15">
      <c r="B52" s="682"/>
      <c r="C52" s="683"/>
      <c r="D52" s="683"/>
      <c r="E52" s="683"/>
      <c r="F52" s="683"/>
      <c r="G52" s="683"/>
      <c r="H52" s="683"/>
      <c r="I52" s="683"/>
      <c r="J52" s="683"/>
      <c r="K52" s="683"/>
      <c r="L52" s="683"/>
      <c r="M52" s="683"/>
      <c r="N52" s="683"/>
      <c r="O52" s="683"/>
      <c r="P52" s="683"/>
      <c r="Q52" s="683"/>
      <c r="R52" s="683"/>
      <c r="S52" s="683"/>
      <c r="T52" s="683"/>
      <c r="U52" s="683"/>
      <c r="V52" s="683"/>
      <c r="W52" s="684"/>
      <c r="X52" s="688"/>
      <c r="Y52" s="689"/>
      <c r="Z52" s="689"/>
      <c r="AA52" s="689"/>
      <c r="AB52" s="689"/>
      <c r="AC52" s="689"/>
      <c r="AD52" s="689"/>
      <c r="AE52" s="689"/>
      <c r="AF52" s="689"/>
      <c r="AG52" s="689"/>
      <c r="AH52" s="689"/>
      <c r="AI52" s="689"/>
      <c r="AJ52" s="689"/>
      <c r="AK52" s="689"/>
      <c r="AL52" s="689"/>
      <c r="AM52" s="689"/>
      <c r="AN52" s="689"/>
      <c r="AO52" s="689"/>
      <c r="AP52" s="689"/>
      <c r="AQ52" s="689"/>
      <c r="AR52" s="689"/>
      <c r="AS52" s="689"/>
      <c r="AT52" s="689"/>
      <c r="AU52" s="689"/>
      <c r="AV52" s="689"/>
      <c r="AW52" s="689"/>
      <c r="AX52" s="689"/>
      <c r="AY52" s="689"/>
      <c r="AZ52" s="689"/>
      <c r="BA52" s="689"/>
      <c r="BB52" s="689"/>
      <c r="BC52" s="689"/>
      <c r="BD52" s="689"/>
      <c r="BE52" s="689"/>
      <c r="BF52" s="689"/>
      <c r="BG52" s="690"/>
      <c r="BH52" s="18"/>
      <c r="BI52" s="18"/>
      <c r="BJ52" s="18"/>
      <c r="BK52" s="18"/>
      <c r="BL52" s="18"/>
      <c r="BM52" s="18"/>
      <c r="BN52" s="18"/>
      <c r="BO52" s="35"/>
      <c r="BP52" s="296"/>
      <c r="BQ52" s="1"/>
    </row>
    <row r="53" spans="2:71" ht="21" customHeight="1" x14ac:dyDescent="0.15">
      <c r="B53" s="682"/>
      <c r="C53" s="683"/>
      <c r="D53" s="683"/>
      <c r="E53" s="683"/>
      <c r="F53" s="683"/>
      <c r="G53" s="683"/>
      <c r="H53" s="683"/>
      <c r="I53" s="683"/>
      <c r="J53" s="683"/>
      <c r="K53" s="683"/>
      <c r="L53" s="683"/>
      <c r="M53" s="683"/>
      <c r="N53" s="683"/>
      <c r="O53" s="683"/>
      <c r="P53" s="683"/>
      <c r="Q53" s="683"/>
      <c r="R53" s="683"/>
      <c r="S53" s="683"/>
      <c r="T53" s="683"/>
      <c r="U53" s="683"/>
      <c r="V53" s="683"/>
      <c r="W53" s="684"/>
      <c r="X53" s="685"/>
      <c r="Y53" s="686"/>
      <c r="Z53" s="686"/>
      <c r="AA53" s="686"/>
      <c r="AB53" s="686"/>
      <c r="AC53" s="686"/>
      <c r="AD53" s="686"/>
      <c r="AE53" s="686"/>
      <c r="AF53" s="686"/>
      <c r="AG53" s="686"/>
      <c r="AH53" s="686"/>
      <c r="AI53" s="686"/>
      <c r="AJ53" s="686"/>
      <c r="AK53" s="686"/>
      <c r="AL53" s="686"/>
      <c r="AM53" s="686"/>
      <c r="AN53" s="686"/>
      <c r="AO53" s="686"/>
      <c r="AP53" s="686"/>
      <c r="AQ53" s="686"/>
      <c r="AR53" s="686"/>
      <c r="AS53" s="686"/>
      <c r="AT53" s="686"/>
      <c r="AU53" s="686"/>
      <c r="AV53" s="686"/>
      <c r="AW53" s="686"/>
      <c r="AX53" s="686"/>
      <c r="AY53" s="686"/>
      <c r="AZ53" s="686"/>
      <c r="BA53" s="686"/>
      <c r="BB53" s="686"/>
      <c r="BC53" s="686"/>
      <c r="BD53" s="686"/>
      <c r="BE53" s="686"/>
      <c r="BF53" s="686"/>
      <c r="BG53" s="687"/>
      <c r="BH53" s="391"/>
      <c r="BI53" s="391"/>
      <c r="BJ53" s="392"/>
      <c r="BK53" s="392"/>
      <c r="BL53" s="392"/>
      <c r="BM53" s="391"/>
      <c r="BN53" s="391"/>
      <c r="BO53" s="394"/>
      <c r="BP53" s="296"/>
      <c r="BQ53" s="1"/>
      <c r="BS53" s="303">
        <f>IF(
OR(
CONCATENATE(BH53,BI53,BJ53,BK53,BL53,BM53,BN53,BO53)="",
AND(BH53&lt;&gt;"",BI53=""),
AND(BI53&lt;&gt;"",BJ53=""),
AND(BJ53&lt;&gt;"",BK53=""),
AND(BK53&lt;&gt;"",BL53=""),
AND(BL53&lt;&gt;"",BM53=""),
AND(BM53&lt;&gt;"",BN53=""),
AND(BN53&lt;&gt;"",BO53="")),
0,
CONCATENATE(BH53,BI53,BJ53,BK53,BL53,BM53,BN53,BO53)/1)</f>
        <v>0</v>
      </c>
    </row>
    <row r="54" spans="2:71" ht="3.95" customHeight="1" x14ac:dyDescent="0.15">
      <c r="B54" s="682"/>
      <c r="C54" s="683"/>
      <c r="D54" s="683"/>
      <c r="E54" s="683"/>
      <c r="F54" s="683"/>
      <c r="G54" s="683"/>
      <c r="H54" s="683"/>
      <c r="I54" s="683"/>
      <c r="J54" s="683"/>
      <c r="K54" s="683"/>
      <c r="L54" s="683"/>
      <c r="M54" s="683"/>
      <c r="N54" s="683"/>
      <c r="O54" s="683"/>
      <c r="P54" s="683"/>
      <c r="Q54" s="683"/>
      <c r="R54" s="683"/>
      <c r="S54" s="683"/>
      <c r="T54" s="683"/>
      <c r="U54" s="683"/>
      <c r="V54" s="683"/>
      <c r="W54" s="684"/>
      <c r="X54" s="688"/>
      <c r="Y54" s="689"/>
      <c r="Z54" s="689"/>
      <c r="AA54" s="689"/>
      <c r="AB54" s="689"/>
      <c r="AC54" s="689"/>
      <c r="AD54" s="689"/>
      <c r="AE54" s="689"/>
      <c r="AF54" s="689"/>
      <c r="AG54" s="689"/>
      <c r="AH54" s="689"/>
      <c r="AI54" s="689"/>
      <c r="AJ54" s="689"/>
      <c r="AK54" s="689"/>
      <c r="AL54" s="689"/>
      <c r="AM54" s="689"/>
      <c r="AN54" s="689"/>
      <c r="AO54" s="689"/>
      <c r="AP54" s="689"/>
      <c r="AQ54" s="689"/>
      <c r="AR54" s="689"/>
      <c r="AS54" s="689"/>
      <c r="AT54" s="689"/>
      <c r="AU54" s="689"/>
      <c r="AV54" s="689"/>
      <c r="AW54" s="689"/>
      <c r="AX54" s="689"/>
      <c r="AY54" s="689"/>
      <c r="AZ54" s="689"/>
      <c r="BA54" s="689"/>
      <c r="BB54" s="689"/>
      <c r="BC54" s="689"/>
      <c r="BD54" s="689"/>
      <c r="BE54" s="689"/>
      <c r="BF54" s="689"/>
      <c r="BG54" s="690"/>
      <c r="BH54" s="18"/>
      <c r="BI54" s="18"/>
      <c r="BJ54" s="18"/>
      <c r="BK54" s="18"/>
      <c r="BL54" s="18"/>
      <c r="BM54" s="18"/>
      <c r="BN54" s="18"/>
      <c r="BO54" s="35"/>
      <c r="BP54" s="296"/>
      <c r="BQ54" s="1"/>
    </row>
    <row r="55" spans="2:71" ht="21" customHeight="1" x14ac:dyDescent="0.15">
      <c r="B55" s="691" t="s">
        <v>43</v>
      </c>
      <c r="C55" s="692"/>
      <c r="D55" s="692"/>
      <c r="E55" s="692"/>
      <c r="F55" s="692"/>
      <c r="G55" s="692"/>
      <c r="H55" s="692"/>
      <c r="I55" s="692"/>
      <c r="J55" s="692"/>
      <c r="K55" s="692"/>
      <c r="L55" s="692"/>
      <c r="M55" s="692"/>
      <c r="N55" s="692"/>
      <c r="O55" s="692"/>
      <c r="P55" s="692"/>
      <c r="Q55" s="692"/>
      <c r="R55" s="692"/>
      <c r="S55" s="692"/>
      <c r="T55" s="692"/>
      <c r="U55" s="692"/>
      <c r="V55" s="692"/>
      <c r="W55" s="692"/>
      <c r="X55" s="692"/>
      <c r="Y55" s="692"/>
      <c r="Z55" s="692"/>
      <c r="AA55" s="692"/>
      <c r="AB55" s="692"/>
      <c r="AC55" s="692"/>
      <c r="AD55" s="692"/>
      <c r="AE55" s="692"/>
      <c r="AF55" s="692"/>
      <c r="AG55" s="692"/>
      <c r="AH55" s="692"/>
      <c r="AI55" s="692"/>
      <c r="AJ55" s="692"/>
      <c r="AK55" s="692"/>
      <c r="AL55" s="692"/>
      <c r="AM55" s="692"/>
      <c r="AN55" s="692"/>
      <c r="AO55" s="692"/>
      <c r="AP55" s="692"/>
      <c r="AQ55" s="692"/>
      <c r="AR55" s="692"/>
      <c r="AS55" s="692"/>
      <c r="AT55" s="692"/>
      <c r="AU55" s="692"/>
      <c r="AV55" s="692"/>
      <c r="AW55" s="692"/>
      <c r="AX55" s="692"/>
      <c r="AY55" s="692"/>
      <c r="AZ55" s="692"/>
      <c r="BA55" s="692"/>
      <c r="BB55" s="692"/>
      <c r="BC55" s="692"/>
      <c r="BD55" s="692"/>
      <c r="BE55" s="693"/>
      <c r="BF55" s="697" t="s">
        <v>34</v>
      </c>
      <c r="BG55" s="698"/>
      <c r="BH55" s="392"/>
      <c r="BI55" s="392"/>
      <c r="BJ55" s="392"/>
      <c r="BK55" s="392"/>
      <c r="BL55" s="392"/>
      <c r="BM55" s="392"/>
      <c r="BN55" s="392"/>
      <c r="BO55" s="393"/>
      <c r="BP55" s="296"/>
      <c r="BQ55" s="1"/>
      <c r="BS55" s="306">
        <f>BS51+BS53</f>
        <v>0</v>
      </c>
    </row>
    <row r="56" spans="2:71" ht="3.95" customHeight="1" thickBot="1" x14ac:dyDescent="0.2">
      <c r="B56" s="694"/>
      <c r="C56" s="695"/>
      <c r="D56" s="695"/>
      <c r="E56" s="695"/>
      <c r="F56" s="695"/>
      <c r="G56" s="695"/>
      <c r="H56" s="695"/>
      <c r="I56" s="695"/>
      <c r="J56" s="695"/>
      <c r="K56" s="695"/>
      <c r="L56" s="695"/>
      <c r="M56" s="695"/>
      <c r="N56" s="695"/>
      <c r="O56" s="695"/>
      <c r="P56" s="695"/>
      <c r="Q56" s="695"/>
      <c r="R56" s="695"/>
      <c r="S56" s="695"/>
      <c r="T56" s="695"/>
      <c r="U56" s="695"/>
      <c r="V56" s="695"/>
      <c r="W56" s="695"/>
      <c r="X56" s="695"/>
      <c r="Y56" s="695"/>
      <c r="Z56" s="695"/>
      <c r="AA56" s="695"/>
      <c r="AB56" s="695"/>
      <c r="AC56" s="695"/>
      <c r="AD56" s="695"/>
      <c r="AE56" s="695"/>
      <c r="AF56" s="695"/>
      <c r="AG56" s="695"/>
      <c r="AH56" s="695"/>
      <c r="AI56" s="695"/>
      <c r="AJ56" s="695"/>
      <c r="AK56" s="695"/>
      <c r="AL56" s="695"/>
      <c r="AM56" s="695"/>
      <c r="AN56" s="695"/>
      <c r="AO56" s="695"/>
      <c r="AP56" s="695"/>
      <c r="AQ56" s="695"/>
      <c r="AR56" s="695"/>
      <c r="AS56" s="695"/>
      <c r="AT56" s="695"/>
      <c r="AU56" s="695"/>
      <c r="AV56" s="695"/>
      <c r="AW56" s="695"/>
      <c r="AX56" s="695"/>
      <c r="AY56" s="695"/>
      <c r="AZ56" s="695"/>
      <c r="BA56" s="695"/>
      <c r="BB56" s="695"/>
      <c r="BC56" s="695"/>
      <c r="BD56" s="695"/>
      <c r="BE56" s="696"/>
      <c r="BF56" s="699"/>
      <c r="BG56" s="700"/>
      <c r="BH56" s="368"/>
      <c r="BI56" s="368"/>
      <c r="BJ56" s="368"/>
      <c r="BK56" s="368"/>
      <c r="BL56" s="368"/>
      <c r="BM56" s="368"/>
      <c r="BN56" s="368"/>
      <c r="BO56" s="369"/>
      <c r="BP56" s="296"/>
      <c r="BQ56" s="1"/>
    </row>
    <row r="57" spans="2:71" ht="12" customHeight="1" thickTop="1" x14ac:dyDescent="0.15">
      <c r="B57" s="701" t="s">
        <v>133</v>
      </c>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2"/>
      <c r="AD57" s="702"/>
      <c r="AE57" s="703"/>
      <c r="AF57" s="669" t="s">
        <v>48</v>
      </c>
      <c r="AG57" s="670"/>
      <c r="AH57" s="670"/>
      <c r="AI57" s="670"/>
      <c r="AJ57" s="670"/>
      <c r="AK57" s="670"/>
      <c r="AL57" s="670"/>
      <c r="AM57" s="670"/>
      <c r="AN57" s="670"/>
      <c r="AO57" s="670"/>
      <c r="AP57" s="670"/>
      <c r="AQ57" s="670"/>
      <c r="AR57" s="670"/>
      <c r="AS57" s="670"/>
      <c r="AT57" s="670"/>
      <c r="AU57" s="670"/>
      <c r="AV57" s="670"/>
      <c r="AW57" s="670"/>
      <c r="AX57" s="708"/>
      <c r="AY57" s="678"/>
      <c r="AZ57" s="678"/>
      <c r="BA57" s="678"/>
      <c r="BB57" s="678"/>
      <c r="BC57" s="678"/>
      <c r="BD57" s="677" t="s">
        <v>109</v>
      </c>
      <c r="BE57" s="677"/>
      <c r="BF57" s="678"/>
      <c r="BG57" s="678"/>
      <c r="BH57" s="677" t="s">
        <v>111</v>
      </c>
      <c r="BI57" s="677"/>
      <c r="BJ57" s="678"/>
      <c r="BK57" s="678"/>
      <c r="BL57" s="677" t="s">
        <v>112</v>
      </c>
      <c r="BM57" s="677"/>
      <c r="BN57" s="677"/>
      <c r="BO57" s="381"/>
      <c r="BP57" s="296"/>
      <c r="BQ57" s="1"/>
    </row>
    <row r="58" spans="2:71" ht="12" customHeight="1" x14ac:dyDescent="0.15">
      <c r="B58" s="704"/>
      <c r="C58" s="705"/>
      <c r="D58" s="705"/>
      <c r="E58" s="705"/>
      <c r="F58" s="705"/>
      <c r="G58" s="705"/>
      <c r="H58" s="705"/>
      <c r="I58" s="705"/>
      <c r="J58" s="705"/>
      <c r="K58" s="705"/>
      <c r="L58" s="705"/>
      <c r="M58" s="705"/>
      <c r="N58" s="705"/>
      <c r="O58" s="705"/>
      <c r="P58" s="705"/>
      <c r="Q58" s="705"/>
      <c r="R58" s="706"/>
      <c r="S58" s="706"/>
      <c r="T58" s="706"/>
      <c r="U58" s="706"/>
      <c r="V58" s="706"/>
      <c r="W58" s="706"/>
      <c r="X58" s="706"/>
      <c r="Y58" s="706"/>
      <c r="Z58" s="706"/>
      <c r="AA58" s="706"/>
      <c r="AB58" s="706"/>
      <c r="AC58" s="706"/>
      <c r="AD58" s="706"/>
      <c r="AE58" s="707"/>
      <c r="AF58" s="558"/>
      <c r="AG58" s="504"/>
      <c r="AH58" s="504"/>
      <c r="AI58" s="504"/>
      <c r="AJ58" s="504"/>
      <c r="AK58" s="504"/>
      <c r="AL58" s="504"/>
      <c r="AM58" s="504"/>
      <c r="AN58" s="504"/>
      <c r="AO58" s="504"/>
      <c r="AP58" s="504"/>
      <c r="AQ58" s="504"/>
      <c r="AR58" s="504"/>
      <c r="AS58" s="504"/>
      <c r="AT58" s="504"/>
      <c r="AU58" s="504"/>
      <c r="AV58" s="504"/>
      <c r="AW58" s="504"/>
      <c r="AX58" s="679"/>
      <c r="AY58" s="680"/>
      <c r="AZ58" s="680"/>
      <c r="BA58" s="680"/>
      <c r="BB58" s="680"/>
      <c r="BC58" s="680"/>
      <c r="BD58" s="657" t="s">
        <v>109</v>
      </c>
      <c r="BE58" s="657"/>
      <c r="BF58" s="680"/>
      <c r="BG58" s="680"/>
      <c r="BH58" s="681" t="s">
        <v>10</v>
      </c>
      <c r="BI58" s="681"/>
      <c r="BJ58" s="680"/>
      <c r="BK58" s="680"/>
      <c r="BL58" s="681" t="s">
        <v>110</v>
      </c>
      <c r="BM58" s="681"/>
      <c r="BN58" s="681"/>
      <c r="BO58" s="379"/>
      <c r="BP58" s="296"/>
      <c r="BQ58" s="1"/>
    </row>
    <row r="59" spans="2:71" ht="12" customHeight="1" x14ac:dyDescent="0.15">
      <c r="B59" s="663" t="s">
        <v>129</v>
      </c>
      <c r="C59" s="664"/>
      <c r="D59" s="664"/>
      <c r="E59" s="664"/>
      <c r="F59" s="664"/>
      <c r="G59" s="664"/>
      <c r="H59" s="664"/>
      <c r="I59" s="664"/>
      <c r="J59" s="664"/>
      <c r="K59" s="664"/>
      <c r="L59" s="664"/>
      <c r="M59" s="664"/>
      <c r="N59" s="664"/>
      <c r="O59" s="664"/>
      <c r="P59" s="664"/>
      <c r="Q59" s="665"/>
      <c r="R59" s="669" t="s">
        <v>35</v>
      </c>
      <c r="S59" s="670"/>
      <c r="T59" s="307"/>
      <c r="U59" s="661"/>
      <c r="V59" s="661"/>
      <c r="W59" s="661"/>
      <c r="X59" s="661"/>
      <c r="Y59" s="661"/>
      <c r="Z59" s="661"/>
      <c r="AA59" s="661"/>
      <c r="AB59" s="661"/>
      <c r="AC59" s="661"/>
      <c r="AD59" s="661"/>
      <c r="AE59" s="370"/>
      <c r="AF59" s="558" t="s">
        <v>127</v>
      </c>
      <c r="AG59" s="504"/>
      <c r="AH59" s="504"/>
      <c r="AI59" s="504"/>
      <c r="AJ59" s="504"/>
      <c r="AK59" s="504"/>
      <c r="AL59" s="504"/>
      <c r="AM59" s="504"/>
      <c r="AN59" s="504"/>
      <c r="AO59" s="504"/>
      <c r="AP59" s="504"/>
      <c r="AQ59" s="504"/>
      <c r="AR59" s="504"/>
      <c r="AS59" s="504"/>
      <c r="AT59" s="504"/>
      <c r="AU59" s="504"/>
      <c r="AV59" s="504"/>
      <c r="AW59" s="504"/>
      <c r="AX59" s="660"/>
      <c r="AY59" s="650"/>
      <c r="AZ59" s="650"/>
      <c r="BA59" s="650"/>
      <c r="BB59" s="650"/>
      <c r="BC59" s="650"/>
      <c r="BD59" s="651" t="s">
        <v>9</v>
      </c>
      <c r="BE59" s="651"/>
      <c r="BF59" s="650"/>
      <c r="BG59" s="650"/>
      <c r="BH59" s="651" t="s">
        <v>55</v>
      </c>
      <c r="BI59" s="651"/>
      <c r="BJ59" s="650"/>
      <c r="BK59" s="650"/>
      <c r="BL59" s="651" t="s">
        <v>108</v>
      </c>
      <c r="BM59" s="651"/>
      <c r="BN59" s="651"/>
      <c r="BO59" s="380"/>
      <c r="BP59" s="296"/>
      <c r="BQ59" s="1"/>
    </row>
    <row r="60" spans="2:71" ht="7.5" customHeight="1" x14ac:dyDescent="0.15">
      <c r="B60" s="666"/>
      <c r="C60" s="667"/>
      <c r="D60" s="667"/>
      <c r="E60" s="667"/>
      <c r="F60" s="667"/>
      <c r="G60" s="667"/>
      <c r="H60" s="667"/>
      <c r="I60" s="667"/>
      <c r="J60" s="667"/>
      <c r="K60" s="667"/>
      <c r="L60" s="667"/>
      <c r="M60" s="667"/>
      <c r="N60" s="667"/>
      <c r="O60" s="667"/>
      <c r="P60" s="667"/>
      <c r="Q60" s="668"/>
      <c r="R60" s="558"/>
      <c r="S60" s="504"/>
      <c r="T60" s="307"/>
      <c r="U60" s="662"/>
      <c r="V60" s="662"/>
      <c r="W60" s="662"/>
      <c r="X60" s="662"/>
      <c r="Y60" s="662"/>
      <c r="Z60" s="662"/>
      <c r="AA60" s="662"/>
      <c r="AB60" s="662"/>
      <c r="AC60" s="662"/>
      <c r="AD60" s="662"/>
      <c r="AE60" s="370"/>
      <c r="AF60" s="558"/>
      <c r="AG60" s="504"/>
      <c r="AH60" s="504"/>
      <c r="AI60" s="504"/>
      <c r="AJ60" s="504"/>
      <c r="AK60" s="504"/>
      <c r="AL60" s="504"/>
      <c r="AM60" s="504"/>
      <c r="AN60" s="504"/>
      <c r="AO60" s="504"/>
      <c r="AP60" s="504"/>
      <c r="AQ60" s="504"/>
      <c r="AR60" s="504"/>
      <c r="AS60" s="504"/>
      <c r="AT60" s="504"/>
      <c r="AU60" s="504"/>
      <c r="AV60" s="504"/>
      <c r="AW60" s="504"/>
      <c r="AX60" s="652"/>
      <c r="AY60" s="653"/>
      <c r="AZ60" s="653"/>
      <c r="BA60" s="653"/>
      <c r="BB60" s="653"/>
      <c r="BC60" s="653"/>
      <c r="BD60" s="656" t="s">
        <v>9</v>
      </c>
      <c r="BE60" s="656"/>
      <c r="BF60" s="653"/>
      <c r="BG60" s="653"/>
      <c r="BH60" s="656" t="s">
        <v>10</v>
      </c>
      <c r="BI60" s="656"/>
      <c r="BJ60" s="653"/>
      <c r="BK60" s="653"/>
      <c r="BL60" s="656" t="s">
        <v>107</v>
      </c>
      <c r="BM60" s="656"/>
      <c r="BN60" s="656"/>
      <c r="BO60" s="383"/>
      <c r="BP60" s="296"/>
      <c r="BQ60" s="1"/>
    </row>
    <row r="61" spans="2:71" ht="4.5" customHeight="1" x14ac:dyDescent="0.15">
      <c r="B61" s="666"/>
      <c r="C61" s="667"/>
      <c r="D61" s="667"/>
      <c r="E61" s="667"/>
      <c r="F61" s="667"/>
      <c r="G61" s="667"/>
      <c r="H61" s="667"/>
      <c r="I61" s="667"/>
      <c r="J61" s="667"/>
      <c r="K61" s="667"/>
      <c r="L61" s="667"/>
      <c r="M61" s="667"/>
      <c r="N61" s="667"/>
      <c r="O61" s="667"/>
      <c r="P61" s="667"/>
      <c r="Q61" s="668"/>
      <c r="R61" s="558"/>
      <c r="S61" s="504"/>
      <c r="T61" s="16"/>
      <c r="U61" s="18"/>
      <c r="V61" s="19"/>
      <c r="W61" s="16"/>
      <c r="X61" s="373"/>
      <c r="Y61" s="308"/>
      <c r="Z61" s="16"/>
      <c r="AA61" s="18"/>
      <c r="AB61" s="19"/>
      <c r="AC61" s="16"/>
      <c r="AD61" s="18"/>
      <c r="AE61" s="371"/>
      <c r="AF61" s="558"/>
      <c r="AG61" s="504"/>
      <c r="AH61" s="504"/>
      <c r="AI61" s="504"/>
      <c r="AJ61" s="504"/>
      <c r="AK61" s="504"/>
      <c r="AL61" s="504"/>
      <c r="AM61" s="504"/>
      <c r="AN61" s="504"/>
      <c r="AO61" s="504"/>
      <c r="AP61" s="504"/>
      <c r="AQ61" s="504"/>
      <c r="AR61" s="504"/>
      <c r="AS61" s="504"/>
      <c r="AT61" s="504"/>
      <c r="AU61" s="504"/>
      <c r="AV61" s="504"/>
      <c r="AW61" s="504"/>
      <c r="AX61" s="654"/>
      <c r="AY61" s="655"/>
      <c r="AZ61" s="655"/>
      <c r="BA61" s="655"/>
      <c r="BB61" s="655"/>
      <c r="BC61" s="655"/>
      <c r="BD61" s="657"/>
      <c r="BE61" s="657"/>
      <c r="BF61" s="655"/>
      <c r="BG61" s="655"/>
      <c r="BH61" s="657"/>
      <c r="BI61" s="657"/>
      <c r="BJ61" s="655"/>
      <c r="BK61" s="655"/>
      <c r="BL61" s="657"/>
      <c r="BM61" s="657"/>
      <c r="BN61" s="657"/>
      <c r="BO61" s="382"/>
      <c r="BP61" s="296"/>
      <c r="BQ61" s="1"/>
    </row>
    <row r="62" spans="2:71" ht="12" customHeight="1" x14ac:dyDescent="0.15">
      <c r="B62" s="671" t="s">
        <v>128</v>
      </c>
      <c r="C62" s="672"/>
      <c r="D62" s="672"/>
      <c r="E62" s="672"/>
      <c r="F62" s="672"/>
      <c r="G62" s="672"/>
      <c r="H62" s="672"/>
      <c r="I62" s="672"/>
      <c r="J62" s="672"/>
      <c r="K62" s="672"/>
      <c r="L62" s="672"/>
      <c r="M62" s="672"/>
      <c r="N62" s="672"/>
      <c r="O62" s="672"/>
      <c r="P62" s="672"/>
      <c r="Q62" s="673"/>
      <c r="R62" s="504"/>
      <c r="S62" s="504"/>
      <c r="T62" s="566"/>
      <c r="U62" s="559"/>
      <c r="V62" s="559"/>
      <c r="W62" s="559"/>
      <c r="X62" s="559"/>
      <c r="Y62" s="559"/>
      <c r="Z62" s="559"/>
      <c r="AA62" s="559"/>
      <c r="AB62" s="559"/>
      <c r="AC62" s="559"/>
      <c r="AD62" s="559"/>
      <c r="AE62" s="601"/>
      <c r="AF62" s="658" t="s">
        <v>113</v>
      </c>
      <c r="AG62" s="659"/>
      <c r="AH62" s="659"/>
      <c r="AI62" s="659"/>
      <c r="AJ62" s="659"/>
      <c r="AK62" s="659"/>
      <c r="AL62" s="659"/>
      <c r="AM62" s="659"/>
      <c r="AN62" s="659"/>
      <c r="AO62" s="659"/>
      <c r="AP62" s="659"/>
      <c r="AQ62" s="659"/>
      <c r="AR62" s="659"/>
      <c r="AS62" s="659"/>
      <c r="AT62" s="659"/>
      <c r="AU62" s="659"/>
      <c r="AV62" s="659"/>
      <c r="AW62" s="659"/>
      <c r="AX62" s="660"/>
      <c r="AY62" s="650"/>
      <c r="AZ62" s="650"/>
      <c r="BA62" s="650"/>
      <c r="BB62" s="650"/>
      <c r="BC62" s="650"/>
      <c r="BD62" s="651" t="s">
        <v>9</v>
      </c>
      <c r="BE62" s="651"/>
      <c r="BF62" s="650"/>
      <c r="BG62" s="650"/>
      <c r="BH62" s="651" t="s">
        <v>55</v>
      </c>
      <c r="BI62" s="651"/>
      <c r="BJ62" s="650"/>
      <c r="BK62" s="650"/>
      <c r="BL62" s="651" t="s">
        <v>108</v>
      </c>
      <c r="BM62" s="651"/>
      <c r="BN62" s="651"/>
      <c r="BO62" s="380"/>
      <c r="BP62" s="296"/>
      <c r="BQ62" s="1"/>
    </row>
    <row r="63" spans="2:71" ht="8.25" customHeight="1" x14ac:dyDescent="0.15">
      <c r="B63" s="671"/>
      <c r="C63" s="672"/>
      <c r="D63" s="672"/>
      <c r="E63" s="672"/>
      <c r="F63" s="672"/>
      <c r="G63" s="672"/>
      <c r="H63" s="672"/>
      <c r="I63" s="672"/>
      <c r="J63" s="672"/>
      <c r="K63" s="672"/>
      <c r="L63" s="672"/>
      <c r="M63" s="672"/>
      <c r="N63" s="672"/>
      <c r="O63" s="672"/>
      <c r="P63" s="672"/>
      <c r="Q63" s="673"/>
      <c r="R63" s="504"/>
      <c r="S63" s="504"/>
      <c r="T63" s="507"/>
      <c r="U63" s="484"/>
      <c r="V63" s="484"/>
      <c r="W63" s="484"/>
      <c r="X63" s="484"/>
      <c r="Y63" s="484"/>
      <c r="Z63" s="484"/>
      <c r="AA63" s="484"/>
      <c r="AB63" s="484"/>
      <c r="AC63" s="484"/>
      <c r="AD63" s="484"/>
      <c r="AE63" s="602"/>
      <c r="AF63" s="658"/>
      <c r="AG63" s="659"/>
      <c r="AH63" s="659"/>
      <c r="AI63" s="659"/>
      <c r="AJ63" s="659"/>
      <c r="AK63" s="659"/>
      <c r="AL63" s="659"/>
      <c r="AM63" s="659"/>
      <c r="AN63" s="659"/>
      <c r="AO63" s="659"/>
      <c r="AP63" s="659"/>
      <c r="AQ63" s="659"/>
      <c r="AR63" s="659"/>
      <c r="AS63" s="659"/>
      <c r="AT63" s="659"/>
      <c r="AU63" s="659"/>
      <c r="AV63" s="659"/>
      <c r="AW63" s="659"/>
      <c r="AX63" s="652"/>
      <c r="AY63" s="653"/>
      <c r="AZ63" s="653"/>
      <c r="BA63" s="653"/>
      <c r="BB63" s="653"/>
      <c r="BC63" s="653"/>
      <c r="BD63" s="656" t="s">
        <v>9</v>
      </c>
      <c r="BE63" s="656"/>
      <c r="BF63" s="653"/>
      <c r="BG63" s="653"/>
      <c r="BH63" s="656" t="s">
        <v>10</v>
      </c>
      <c r="BI63" s="656"/>
      <c r="BJ63" s="653"/>
      <c r="BK63" s="653"/>
      <c r="BL63" s="656" t="s">
        <v>107</v>
      </c>
      <c r="BM63" s="656"/>
      <c r="BN63" s="656"/>
      <c r="BO63" s="383"/>
      <c r="BP63" s="296"/>
      <c r="BQ63" s="1"/>
    </row>
    <row r="64" spans="2:71" ht="3.75" customHeight="1" x14ac:dyDescent="0.15">
      <c r="B64" s="674"/>
      <c r="C64" s="675"/>
      <c r="D64" s="675"/>
      <c r="E64" s="675"/>
      <c r="F64" s="675"/>
      <c r="G64" s="675"/>
      <c r="H64" s="675"/>
      <c r="I64" s="675"/>
      <c r="J64" s="675"/>
      <c r="K64" s="675"/>
      <c r="L64" s="675"/>
      <c r="M64" s="675"/>
      <c r="N64" s="675"/>
      <c r="O64" s="675"/>
      <c r="P64" s="675"/>
      <c r="Q64" s="676"/>
      <c r="R64" s="558"/>
      <c r="S64" s="504"/>
      <c r="T64" s="16"/>
      <c r="U64" s="18"/>
      <c r="V64" s="19"/>
      <c r="W64" s="16"/>
      <c r="X64" s="373"/>
      <c r="Y64" s="308"/>
      <c r="Z64" s="16"/>
      <c r="AA64" s="18"/>
      <c r="AB64" s="19"/>
      <c r="AC64" s="16"/>
      <c r="AD64" s="18"/>
      <c r="AE64" s="371"/>
      <c r="AF64" s="658"/>
      <c r="AG64" s="659"/>
      <c r="AH64" s="659"/>
      <c r="AI64" s="659"/>
      <c r="AJ64" s="659"/>
      <c r="AK64" s="659"/>
      <c r="AL64" s="659"/>
      <c r="AM64" s="659"/>
      <c r="AN64" s="659"/>
      <c r="AO64" s="659"/>
      <c r="AP64" s="659"/>
      <c r="AQ64" s="659"/>
      <c r="AR64" s="659"/>
      <c r="AS64" s="659"/>
      <c r="AT64" s="659"/>
      <c r="AU64" s="659"/>
      <c r="AV64" s="659"/>
      <c r="AW64" s="659"/>
      <c r="AX64" s="654"/>
      <c r="AY64" s="655"/>
      <c r="AZ64" s="655"/>
      <c r="BA64" s="655"/>
      <c r="BB64" s="655"/>
      <c r="BC64" s="655"/>
      <c r="BD64" s="657"/>
      <c r="BE64" s="657"/>
      <c r="BF64" s="655"/>
      <c r="BG64" s="655"/>
      <c r="BH64" s="657"/>
      <c r="BI64" s="657"/>
      <c r="BJ64" s="655"/>
      <c r="BK64" s="655"/>
      <c r="BL64" s="657"/>
      <c r="BM64" s="657"/>
      <c r="BN64" s="657"/>
      <c r="BO64" s="382"/>
      <c r="BP64" s="296"/>
      <c r="BQ64" s="1"/>
    </row>
    <row r="65" spans="2:71" ht="12" customHeight="1" x14ac:dyDescent="0.15">
      <c r="B65" s="648" t="s">
        <v>75</v>
      </c>
      <c r="C65" s="649"/>
      <c r="D65" s="649"/>
      <c r="E65" s="649"/>
      <c r="F65" s="649"/>
      <c r="G65" s="649"/>
      <c r="H65" s="649"/>
      <c r="I65" s="649"/>
      <c r="J65" s="649"/>
      <c r="K65" s="649"/>
      <c r="L65" s="649"/>
      <c r="M65" s="649"/>
      <c r="N65" s="649"/>
      <c r="O65" s="649"/>
      <c r="P65" s="649"/>
      <c r="Q65" s="649"/>
      <c r="R65" s="504" t="s">
        <v>76</v>
      </c>
      <c r="S65" s="504"/>
      <c r="T65" s="559"/>
      <c r="U65" s="559"/>
      <c r="V65" s="559"/>
      <c r="W65" s="559"/>
      <c r="X65" s="559"/>
      <c r="Y65" s="559"/>
      <c r="Z65" s="559"/>
      <c r="AA65" s="559"/>
      <c r="AB65" s="559"/>
      <c r="AC65" s="559"/>
      <c r="AD65" s="559"/>
      <c r="AE65" s="559"/>
      <c r="AF65" s="637" t="s">
        <v>116</v>
      </c>
      <c r="AG65" s="638"/>
      <c r="AH65" s="638"/>
      <c r="AI65" s="638"/>
      <c r="AJ65" s="638"/>
      <c r="AK65" s="638"/>
      <c r="AL65" s="638"/>
      <c r="AM65" s="638"/>
      <c r="AN65" s="638"/>
      <c r="AO65" s="638"/>
      <c r="AP65" s="638"/>
      <c r="AQ65" s="638"/>
      <c r="AR65" s="638"/>
      <c r="AS65" s="638"/>
      <c r="AT65" s="638"/>
      <c r="AU65" s="638"/>
      <c r="AV65" s="638"/>
      <c r="AW65" s="638"/>
      <c r="AX65" s="638"/>
      <c r="AY65" s="638"/>
      <c r="AZ65" s="638"/>
      <c r="BA65" s="638"/>
      <c r="BB65" s="638"/>
      <c r="BC65" s="639"/>
      <c r="BD65" s="646"/>
      <c r="BE65" s="633"/>
      <c r="BF65" s="633"/>
      <c r="BG65" s="633"/>
      <c r="BH65" s="633"/>
      <c r="BI65" s="633"/>
      <c r="BJ65" s="633"/>
      <c r="BK65" s="633"/>
      <c r="BL65" s="633"/>
      <c r="BM65" s="633"/>
      <c r="BN65" s="633"/>
      <c r="BO65" s="635"/>
      <c r="BP65" s="296"/>
      <c r="BQ65" s="1"/>
      <c r="BS65" s="521">
        <f>IF(
OR(
CONCATENATE(T65,U65,V65,W65,X65,Y65,Z65,AA65,AB65,AC65,AD65,AE65)="",
AND(T65&lt;&gt;"",U65=""),
AND(U65&lt;&gt;"",V65=""),
AND(V65&lt;&gt;"",W65=""),
AND(W65&lt;&gt;"",X65=""),
AND(X65&lt;&gt;"",Y65=""),
AND(Y65&lt;&gt;"",Z65=""),
AND(Z65&lt;&gt;"",AA65=""),
AND(AA65&lt;&gt;"",AB65=""),
AND(AB65&lt;&gt;"",AC65=""),
AND(AC65&lt;&gt;"",AD65=""),
AND(AD65&lt;&gt;"",AE65="")),
0,
CONCATENATE(T65,U65,V65,W65,X65,Y65,Z65,AA65,AB65,AC65,AD65,AE65)/1)</f>
        <v>0</v>
      </c>
    </row>
    <row r="66" spans="2:71" ht="8.25" customHeight="1" x14ac:dyDescent="0.15">
      <c r="B66" s="648"/>
      <c r="C66" s="649"/>
      <c r="D66" s="649"/>
      <c r="E66" s="649"/>
      <c r="F66" s="649"/>
      <c r="G66" s="649"/>
      <c r="H66" s="649"/>
      <c r="I66" s="649"/>
      <c r="J66" s="649"/>
      <c r="K66" s="649"/>
      <c r="L66" s="649"/>
      <c r="M66" s="649"/>
      <c r="N66" s="649"/>
      <c r="O66" s="649"/>
      <c r="P66" s="649"/>
      <c r="Q66" s="649"/>
      <c r="R66" s="504"/>
      <c r="S66" s="504"/>
      <c r="T66" s="515"/>
      <c r="U66" s="579"/>
      <c r="V66" s="515"/>
      <c r="W66" s="515"/>
      <c r="X66" s="515"/>
      <c r="Y66" s="515"/>
      <c r="Z66" s="515"/>
      <c r="AA66" s="515"/>
      <c r="AB66" s="515"/>
      <c r="AC66" s="515"/>
      <c r="AD66" s="579"/>
      <c r="AE66" s="515"/>
      <c r="AF66" s="640"/>
      <c r="AG66" s="641"/>
      <c r="AH66" s="641"/>
      <c r="AI66" s="641"/>
      <c r="AJ66" s="641"/>
      <c r="AK66" s="641"/>
      <c r="AL66" s="641"/>
      <c r="AM66" s="641"/>
      <c r="AN66" s="641"/>
      <c r="AO66" s="641"/>
      <c r="AP66" s="641"/>
      <c r="AQ66" s="641"/>
      <c r="AR66" s="641"/>
      <c r="AS66" s="641"/>
      <c r="AT66" s="641"/>
      <c r="AU66" s="641"/>
      <c r="AV66" s="641"/>
      <c r="AW66" s="641"/>
      <c r="AX66" s="641"/>
      <c r="AY66" s="641"/>
      <c r="AZ66" s="641"/>
      <c r="BA66" s="641"/>
      <c r="BB66" s="641"/>
      <c r="BC66" s="642"/>
      <c r="BD66" s="647"/>
      <c r="BE66" s="634"/>
      <c r="BF66" s="634"/>
      <c r="BG66" s="634"/>
      <c r="BH66" s="634"/>
      <c r="BI66" s="634"/>
      <c r="BJ66" s="634"/>
      <c r="BK66" s="634"/>
      <c r="BL66" s="634"/>
      <c r="BM66" s="634"/>
      <c r="BN66" s="634"/>
      <c r="BO66" s="636"/>
      <c r="BP66" s="296"/>
      <c r="BQ66" s="1"/>
      <c r="BS66" s="521"/>
    </row>
    <row r="67" spans="2:71" ht="3.75" customHeight="1" thickBot="1" x14ac:dyDescent="0.2">
      <c r="B67" s="648"/>
      <c r="C67" s="649"/>
      <c r="D67" s="649"/>
      <c r="E67" s="649"/>
      <c r="F67" s="649"/>
      <c r="G67" s="649"/>
      <c r="H67" s="649"/>
      <c r="I67" s="649"/>
      <c r="J67" s="649"/>
      <c r="K67" s="649"/>
      <c r="L67" s="649"/>
      <c r="M67" s="649"/>
      <c r="N67" s="649"/>
      <c r="O67" s="649"/>
      <c r="P67" s="649"/>
      <c r="Q67" s="649"/>
      <c r="R67" s="504"/>
      <c r="S67" s="504"/>
      <c r="T67" s="16"/>
      <c r="U67" s="18"/>
      <c r="V67" s="19"/>
      <c r="W67" s="16"/>
      <c r="X67" s="373"/>
      <c r="Y67" s="308"/>
      <c r="Z67" s="16"/>
      <c r="AA67" s="18"/>
      <c r="AB67" s="19"/>
      <c r="AC67" s="16"/>
      <c r="AD67" s="18"/>
      <c r="AE67" s="19"/>
      <c r="AF67" s="643"/>
      <c r="AG67" s="644"/>
      <c r="AH67" s="644"/>
      <c r="AI67" s="644"/>
      <c r="AJ67" s="644"/>
      <c r="AK67" s="644"/>
      <c r="AL67" s="644"/>
      <c r="AM67" s="644"/>
      <c r="AN67" s="644"/>
      <c r="AO67" s="644"/>
      <c r="AP67" s="644"/>
      <c r="AQ67" s="644"/>
      <c r="AR67" s="644"/>
      <c r="AS67" s="644"/>
      <c r="AT67" s="644"/>
      <c r="AU67" s="644"/>
      <c r="AV67" s="644"/>
      <c r="AW67" s="644"/>
      <c r="AX67" s="644"/>
      <c r="AY67" s="644"/>
      <c r="AZ67" s="644"/>
      <c r="BA67" s="644"/>
      <c r="BB67" s="644"/>
      <c r="BC67" s="645"/>
      <c r="BD67" s="329"/>
      <c r="BE67" s="330"/>
      <c r="BF67" s="327"/>
      <c r="BG67" s="331"/>
      <c r="BH67" s="330"/>
      <c r="BI67" s="327"/>
      <c r="BJ67" s="331"/>
      <c r="BK67" s="330"/>
      <c r="BL67" s="327"/>
      <c r="BM67" s="331"/>
      <c r="BN67" s="330"/>
      <c r="BO67" s="328"/>
      <c r="BP67" s="296"/>
      <c r="BQ67" s="1"/>
    </row>
    <row r="68" spans="2:71" ht="9.75" customHeight="1" thickTop="1" x14ac:dyDescent="0.15">
      <c r="B68" s="500" t="s">
        <v>88</v>
      </c>
      <c r="C68" s="501"/>
      <c r="D68" s="501"/>
      <c r="E68" s="501"/>
      <c r="F68" s="501"/>
      <c r="G68" s="501"/>
      <c r="H68" s="501"/>
      <c r="I68" s="501"/>
      <c r="J68" s="501"/>
      <c r="K68" s="501"/>
      <c r="L68" s="501"/>
      <c r="M68" s="501"/>
      <c r="N68" s="501"/>
      <c r="O68" s="501"/>
      <c r="P68" s="501"/>
      <c r="Q68" s="501"/>
      <c r="R68" s="504" t="s">
        <v>36</v>
      </c>
      <c r="S68" s="504"/>
      <c r="T68" s="559"/>
      <c r="U68" s="559"/>
      <c r="V68" s="559"/>
      <c r="W68" s="559"/>
      <c r="X68" s="559"/>
      <c r="Y68" s="559"/>
      <c r="Z68" s="559"/>
      <c r="AA68" s="559"/>
      <c r="AB68" s="559"/>
      <c r="AC68" s="559"/>
      <c r="AD68" s="559"/>
      <c r="AE68" s="601"/>
      <c r="AF68" s="603"/>
      <c r="AG68" s="604"/>
      <c r="AH68" s="605"/>
      <c r="AI68" s="622" t="s">
        <v>52</v>
      </c>
      <c r="AJ68" s="623"/>
      <c r="AK68" s="623"/>
      <c r="AL68" s="623"/>
      <c r="AM68" s="623"/>
      <c r="AN68" s="623"/>
      <c r="AO68" s="623"/>
      <c r="AP68" s="623"/>
      <c r="AQ68" s="623"/>
      <c r="AR68" s="623"/>
      <c r="AS68" s="623"/>
      <c r="AT68" s="623"/>
      <c r="AU68" s="623"/>
      <c r="AV68" s="624"/>
      <c r="AW68" s="625" t="s">
        <v>92</v>
      </c>
      <c r="AX68" s="626"/>
      <c r="AY68" s="629" t="s">
        <v>91</v>
      </c>
      <c r="AZ68" s="630"/>
      <c r="BA68" s="611" t="s">
        <v>53</v>
      </c>
      <c r="BB68" s="612"/>
      <c r="BC68" s="612"/>
      <c r="BD68" s="612"/>
      <c r="BE68" s="612"/>
      <c r="BF68" s="613"/>
      <c r="BG68" s="323"/>
      <c r="BH68" s="324"/>
      <c r="BI68" s="612" t="s">
        <v>94</v>
      </c>
      <c r="BJ68" s="612"/>
      <c r="BK68" s="612"/>
      <c r="BL68" s="612"/>
      <c r="BM68" s="612"/>
      <c r="BN68" s="612"/>
      <c r="BO68" s="617"/>
      <c r="BP68" s="296"/>
      <c r="BQ68" s="1"/>
      <c r="BS68" s="521">
        <f>IF(
OR(
CONCATENATE(T68,U68,V68,W68,X68,Y68,Z68,AA68,AB68,AC68,AD68,AE68)="",
AND(T68&lt;&gt;"",U68=""),
AND(U68&lt;&gt;"",V68=""),
AND(V68&lt;&gt;"",W68=""),
AND(W68&lt;&gt;"",X68=""),
AND(X68&lt;&gt;"",Y68=""),
AND(Y68&lt;&gt;"",Z68=""),
AND(Z68&lt;&gt;"",AA68=""),
AND(AA68&lt;&gt;"",AB68=""),
AND(AB68&lt;&gt;"",AC68=""),
AND(AC68&lt;&gt;"",AD68=""),
AND(AD68&lt;&gt;"",AE68="")),
0,
CONCATENATE(T68,U68,V68,W68,X68,Y68,Z68,AA68,AB68,AC68,AD68,AE68)/1)</f>
        <v>0</v>
      </c>
    </row>
    <row r="69" spans="2:71" ht="1.5" customHeight="1" x14ac:dyDescent="0.15">
      <c r="B69" s="500"/>
      <c r="C69" s="501"/>
      <c r="D69" s="501"/>
      <c r="E69" s="501"/>
      <c r="F69" s="501"/>
      <c r="G69" s="501"/>
      <c r="H69" s="501"/>
      <c r="I69" s="501"/>
      <c r="J69" s="501"/>
      <c r="K69" s="501"/>
      <c r="L69" s="501"/>
      <c r="M69" s="501"/>
      <c r="N69" s="501"/>
      <c r="O69" s="501"/>
      <c r="P69" s="501"/>
      <c r="Q69" s="501"/>
      <c r="R69" s="504"/>
      <c r="S69" s="504"/>
      <c r="T69" s="484"/>
      <c r="U69" s="484"/>
      <c r="V69" s="484"/>
      <c r="W69" s="484"/>
      <c r="X69" s="484"/>
      <c r="Y69" s="484"/>
      <c r="Z69" s="484"/>
      <c r="AA69" s="484"/>
      <c r="AB69" s="484"/>
      <c r="AC69" s="484"/>
      <c r="AD69" s="484"/>
      <c r="AE69" s="602"/>
      <c r="AF69" s="295"/>
      <c r="AG69" s="295"/>
      <c r="AH69" s="295"/>
      <c r="AI69" s="622"/>
      <c r="AJ69" s="623"/>
      <c r="AK69" s="623"/>
      <c r="AL69" s="623"/>
      <c r="AM69" s="623"/>
      <c r="AN69" s="623"/>
      <c r="AO69" s="623"/>
      <c r="AP69" s="623"/>
      <c r="AQ69" s="623"/>
      <c r="AR69" s="623"/>
      <c r="AS69" s="623"/>
      <c r="AT69" s="623"/>
      <c r="AU69" s="623"/>
      <c r="AV69" s="624"/>
      <c r="AW69" s="627"/>
      <c r="AX69" s="628"/>
      <c r="AY69" s="631"/>
      <c r="AZ69" s="632"/>
      <c r="BA69" s="614"/>
      <c r="BB69" s="615"/>
      <c r="BC69" s="615"/>
      <c r="BD69" s="615"/>
      <c r="BE69" s="615"/>
      <c r="BF69" s="616"/>
      <c r="BG69" s="325"/>
      <c r="BH69" s="326"/>
      <c r="BI69" s="615"/>
      <c r="BJ69" s="615"/>
      <c r="BK69" s="615"/>
      <c r="BL69" s="615"/>
      <c r="BM69" s="615"/>
      <c r="BN69" s="615"/>
      <c r="BO69" s="618"/>
      <c r="BP69" s="296"/>
      <c r="BQ69" s="1"/>
      <c r="BS69" s="521"/>
    </row>
    <row r="70" spans="2:71" ht="4.5" customHeight="1" x14ac:dyDescent="0.15">
      <c r="B70" s="500"/>
      <c r="C70" s="501"/>
      <c r="D70" s="501"/>
      <c r="E70" s="501"/>
      <c r="F70" s="501"/>
      <c r="G70" s="501"/>
      <c r="H70" s="501"/>
      <c r="I70" s="501"/>
      <c r="J70" s="501"/>
      <c r="K70" s="501"/>
      <c r="L70" s="501"/>
      <c r="M70" s="501"/>
      <c r="N70" s="501"/>
      <c r="O70" s="501"/>
      <c r="P70" s="501"/>
      <c r="Q70" s="501"/>
      <c r="R70" s="504"/>
      <c r="S70" s="504"/>
      <c r="T70" s="484"/>
      <c r="U70" s="484"/>
      <c r="V70" s="484"/>
      <c r="W70" s="484"/>
      <c r="X70" s="484"/>
      <c r="Y70" s="484"/>
      <c r="Z70" s="484"/>
      <c r="AA70" s="484"/>
      <c r="AB70" s="484"/>
      <c r="AC70" s="484"/>
      <c r="AD70" s="484"/>
      <c r="AE70" s="602"/>
      <c r="AF70" s="297"/>
      <c r="AG70" s="297"/>
      <c r="AH70" s="297"/>
      <c r="AI70" s="619"/>
      <c r="AJ70" s="619"/>
      <c r="AK70" s="619"/>
      <c r="AL70" s="619"/>
      <c r="AM70" s="619"/>
      <c r="AN70" s="619"/>
      <c r="AO70" s="619"/>
      <c r="AP70" s="619"/>
      <c r="AQ70" s="619"/>
      <c r="AR70" s="619"/>
      <c r="AS70" s="619"/>
      <c r="AT70" s="619"/>
      <c r="AU70" s="619"/>
      <c r="AV70" s="619"/>
      <c r="AW70" s="621"/>
      <c r="AX70" s="585"/>
      <c r="AY70" s="621"/>
      <c r="AZ70" s="585"/>
      <c r="BA70" s="621"/>
      <c r="BB70" s="585"/>
      <c r="BC70" s="585"/>
      <c r="BD70" s="585"/>
      <c r="BE70" s="585"/>
      <c r="BF70" s="585"/>
      <c r="BG70" s="321"/>
      <c r="BH70" s="322"/>
      <c r="BI70" s="585"/>
      <c r="BJ70" s="585"/>
      <c r="BK70" s="585"/>
      <c r="BL70" s="585"/>
      <c r="BM70" s="585"/>
      <c r="BN70" s="531">
        <v>0</v>
      </c>
      <c r="BO70" s="532">
        <v>0</v>
      </c>
      <c r="BP70" s="296"/>
      <c r="BQ70" s="1"/>
      <c r="BS70" s="521"/>
    </row>
    <row r="71" spans="2:71" ht="1.5" customHeight="1" x14ac:dyDescent="0.15">
      <c r="B71" s="500"/>
      <c r="C71" s="501"/>
      <c r="D71" s="501"/>
      <c r="E71" s="501"/>
      <c r="F71" s="501"/>
      <c r="G71" s="501"/>
      <c r="H71" s="501"/>
      <c r="I71" s="501"/>
      <c r="J71" s="501"/>
      <c r="K71" s="501"/>
      <c r="L71" s="501"/>
      <c r="M71" s="501"/>
      <c r="N71" s="501"/>
      <c r="O71" s="501"/>
      <c r="P71" s="501"/>
      <c r="Q71" s="501"/>
      <c r="R71" s="504"/>
      <c r="S71" s="504"/>
      <c r="T71" s="484"/>
      <c r="U71" s="484"/>
      <c r="V71" s="484"/>
      <c r="W71" s="484"/>
      <c r="X71" s="484"/>
      <c r="Y71" s="484"/>
      <c r="Z71" s="484"/>
      <c r="AA71" s="484"/>
      <c r="AB71" s="484"/>
      <c r="AC71" s="484"/>
      <c r="AD71" s="484"/>
      <c r="AE71" s="602"/>
      <c r="AF71" s="606" t="s">
        <v>44</v>
      </c>
      <c r="AG71" s="607"/>
      <c r="AH71" s="608"/>
      <c r="AI71" s="620"/>
      <c r="AJ71" s="619"/>
      <c r="AK71" s="619"/>
      <c r="AL71" s="619"/>
      <c r="AM71" s="619"/>
      <c r="AN71" s="619"/>
      <c r="AO71" s="619"/>
      <c r="AP71" s="619"/>
      <c r="AQ71" s="619"/>
      <c r="AR71" s="619"/>
      <c r="AS71" s="619"/>
      <c r="AT71" s="619"/>
      <c r="AU71" s="619"/>
      <c r="AV71" s="619"/>
      <c r="AW71" s="574"/>
      <c r="AX71" s="572"/>
      <c r="AY71" s="574"/>
      <c r="AZ71" s="572"/>
      <c r="BA71" s="574"/>
      <c r="BB71" s="572"/>
      <c r="BC71" s="572"/>
      <c r="BD71" s="572"/>
      <c r="BE71" s="572"/>
      <c r="BF71" s="572"/>
      <c r="BG71" s="321"/>
      <c r="BH71" s="322"/>
      <c r="BI71" s="572"/>
      <c r="BJ71" s="572"/>
      <c r="BK71" s="572"/>
      <c r="BL71" s="572"/>
      <c r="BM71" s="572"/>
      <c r="BN71" s="528"/>
      <c r="BO71" s="530"/>
      <c r="BP71" s="296"/>
      <c r="BQ71" s="1"/>
      <c r="BS71" s="521"/>
    </row>
    <row r="72" spans="2:71" ht="4.5" customHeight="1" x14ac:dyDescent="0.15">
      <c r="B72" s="500"/>
      <c r="C72" s="501"/>
      <c r="D72" s="501"/>
      <c r="E72" s="501"/>
      <c r="F72" s="501"/>
      <c r="G72" s="501"/>
      <c r="H72" s="501"/>
      <c r="I72" s="501"/>
      <c r="J72" s="501"/>
      <c r="K72" s="501"/>
      <c r="L72" s="501"/>
      <c r="M72" s="501"/>
      <c r="N72" s="501"/>
      <c r="O72" s="501"/>
      <c r="P72" s="501"/>
      <c r="Q72" s="501"/>
      <c r="R72" s="504"/>
      <c r="S72" s="504"/>
      <c r="T72" s="16"/>
      <c r="U72" s="18"/>
      <c r="V72" s="19"/>
      <c r="W72" s="16"/>
      <c r="X72" s="373"/>
      <c r="Y72" s="308"/>
      <c r="Z72" s="16"/>
      <c r="AA72" s="18"/>
      <c r="AB72" s="19"/>
      <c r="AC72" s="16"/>
      <c r="AD72" s="18"/>
      <c r="AE72" s="371"/>
      <c r="AF72" s="607"/>
      <c r="AG72" s="607"/>
      <c r="AH72" s="608"/>
      <c r="AI72" s="620"/>
      <c r="AJ72" s="619"/>
      <c r="AK72" s="619"/>
      <c r="AL72" s="619"/>
      <c r="AM72" s="619"/>
      <c r="AN72" s="619"/>
      <c r="AO72" s="619"/>
      <c r="AP72" s="619"/>
      <c r="AQ72" s="619"/>
      <c r="AR72" s="619"/>
      <c r="AS72" s="619"/>
      <c r="AT72" s="619"/>
      <c r="AU72" s="619"/>
      <c r="AV72" s="619"/>
      <c r="AW72" s="574"/>
      <c r="AX72" s="572"/>
      <c r="AY72" s="574"/>
      <c r="AZ72" s="572"/>
      <c r="BA72" s="574"/>
      <c r="BB72" s="572"/>
      <c r="BC72" s="572"/>
      <c r="BD72" s="572"/>
      <c r="BE72" s="572"/>
      <c r="BF72" s="572"/>
      <c r="BG72" s="321"/>
      <c r="BH72" s="322"/>
      <c r="BI72" s="572"/>
      <c r="BJ72" s="572"/>
      <c r="BK72" s="572"/>
      <c r="BL72" s="572"/>
      <c r="BM72" s="572"/>
      <c r="BN72" s="528"/>
      <c r="BO72" s="530"/>
      <c r="BP72" s="296"/>
      <c r="BQ72" s="1"/>
    </row>
    <row r="73" spans="2:71" ht="3" customHeight="1" x14ac:dyDescent="0.15">
      <c r="B73" s="564" t="s">
        <v>101</v>
      </c>
      <c r="C73" s="565"/>
      <c r="D73" s="565"/>
      <c r="E73" s="565"/>
      <c r="F73" s="565"/>
      <c r="G73" s="565"/>
      <c r="H73" s="565"/>
      <c r="I73" s="565"/>
      <c r="J73" s="565"/>
      <c r="K73" s="565"/>
      <c r="L73" s="565"/>
      <c r="M73" s="565"/>
      <c r="N73" s="565"/>
      <c r="O73" s="565"/>
      <c r="P73" s="565"/>
      <c r="Q73" s="565"/>
      <c r="R73" s="504" t="s">
        <v>37</v>
      </c>
      <c r="S73" s="504"/>
      <c r="T73" s="588"/>
      <c r="U73" s="584"/>
      <c r="V73" s="584"/>
      <c r="W73" s="584"/>
      <c r="X73" s="584"/>
      <c r="Y73" s="584"/>
      <c r="Z73" s="584"/>
      <c r="AA73" s="584"/>
      <c r="AB73" s="584"/>
      <c r="AC73" s="584"/>
      <c r="AD73" s="584"/>
      <c r="AE73" s="589"/>
      <c r="AF73" s="609"/>
      <c r="AG73" s="607"/>
      <c r="AH73" s="608"/>
      <c r="AI73" s="620"/>
      <c r="AJ73" s="619"/>
      <c r="AK73" s="619"/>
      <c r="AL73" s="619"/>
      <c r="AM73" s="619"/>
      <c r="AN73" s="619"/>
      <c r="AO73" s="619"/>
      <c r="AP73" s="619"/>
      <c r="AQ73" s="619"/>
      <c r="AR73" s="619"/>
      <c r="AS73" s="619"/>
      <c r="AT73" s="619"/>
      <c r="AU73" s="619"/>
      <c r="AV73" s="619"/>
      <c r="AW73" s="574"/>
      <c r="AX73" s="572"/>
      <c r="AY73" s="574"/>
      <c r="AZ73" s="572"/>
      <c r="BA73" s="574"/>
      <c r="BB73" s="572"/>
      <c r="BC73" s="572"/>
      <c r="BD73" s="572"/>
      <c r="BE73" s="572"/>
      <c r="BF73" s="572"/>
      <c r="BG73" s="142"/>
      <c r="BH73" s="144"/>
      <c r="BI73" s="572"/>
      <c r="BJ73" s="572"/>
      <c r="BK73" s="572"/>
      <c r="BL73" s="572"/>
      <c r="BM73" s="572"/>
      <c r="BN73" s="528"/>
      <c r="BO73" s="530"/>
      <c r="BP73" s="296"/>
      <c r="BQ73" s="1"/>
    </row>
    <row r="74" spans="2:71" ht="4.5" customHeight="1" x14ac:dyDescent="0.15">
      <c r="B74" s="564"/>
      <c r="C74" s="565"/>
      <c r="D74" s="565"/>
      <c r="E74" s="565"/>
      <c r="F74" s="565"/>
      <c r="G74" s="565"/>
      <c r="H74" s="565"/>
      <c r="I74" s="565"/>
      <c r="J74" s="565"/>
      <c r="K74" s="565"/>
      <c r="L74" s="565"/>
      <c r="M74" s="565"/>
      <c r="N74" s="565"/>
      <c r="O74" s="565"/>
      <c r="P74" s="565"/>
      <c r="Q74" s="565"/>
      <c r="R74" s="504"/>
      <c r="S74" s="504"/>
      <c r="T74" s="574"/>
      <c r="U74" s="572"/>
      <c r="V74" s="572"/>
      <c r="W74" s="572"/>
      <c r="X74" s="572"/>
      <c r="Y74" s="572"/>
      <c r="Z74" s="572"/>
      <c r="AA74" s="572"/>
      <c r="AB74" s="572"/>
      <c r="AC74" s="572"/>
      <c r="AD74" s="572"/>
      <c r="AE74" s="590"/>
      <c r="AF74" s="609"/>
      <c r="AG74" s="607"/>
      <c r="AH74" s="608"/>
      <c r="AI74" s="620"/>
      <c r="AJ74" s="619"/>
      <c r="AK74" s="619"/>
      <c r="AL74" s="619"/>
      <c r="AM74" s="619"/>
      <c r="AN74" s="619"/>
      <c r="AO74" s="619"/>
      <c r="AP74" s="619"/>
      <c r="AQ74" s="619"/>
      <c r="AR74" s="619"/>
      <c r="AS74" s="619"/>
      <c r="AT74" s="619"/>
      <c r="AU74" s="619"/>
      <c r="AV74" s="619"/>
      <c r="AW74" s="56"/>
      <c r="AX74" s="55"/>
      <c r="AY74" s="54"/>
      <c r="AZ74" s="54"/>
      <c r="BA74" s="56"/>
      <c r="BB74" s="54"/>
      <c r="BC74" s="54"/>
      <c r="BD74" s="54"/>
      <c r="BE74" s="54"/>
      <c r="BF74" s="54"/>
      <c r="BG74" s="55"/>
      <c r="BH74" s="56"/>
      <c r="BI74" s="54"/>
      <c r="BJ74" s="54"/>
      <c r="BK74" s="54"/>
      <c r="BL74" s="54"/>
      <c r="BM74" s="54"/>
      <c r="BN74" s="310"/>
      <c r="BO74" s="276"/>
      <c r="BP74" s="296"/>
      <c r="BQ74" s="1"/>
    </row>
    <row r="75" spans="2:71" ht="9" customHeight="1" x14ac:dyDescent="0.15">
      <c r="B75" s="564"/>
      <c r="C75" s="565"/>
      <c r="D75" s="565"/>
      <c r="E75" s="565"/>
      <c r="F75" s="565"/>
      <c r="G75" s="565"/>
      <c r="H75" s="565"/>
      <c r="I75" s="565"/>
      <c r="J75" s="565"/>
      <c r="K75" s="565"/>
      <c r="L75" s="565"/>
      <c r="M75" s="565"/>
      <c r="N75" s="565"/>
      <c r="O75" s="565"/>
      <c r="P75" s="565"/>
      <c r="Q75" s="565"/>
      <c r="R75" s="504"/>
      <c r="S75" s="504"/>
      <c r="T75" s="574"/>
      <c r="U75" s="572"/>
      <c r="V75" s="572"/>
      <c r="W75" s="572"/>
      <c r="X75" s="572"/>
      <c r="Y75" s="572"/>
      <c r="Z75" s="572"/>
      <c r="AA75" s="572"/>
      <c r="AB75" s="572"/>
      <c r="AC75" s="572"/>
      <c r="AD75" s="572"/>
      <c r="AE75" s="590"/>
      <c r="AF75" s="609"/>
      <c r="AG75" s="607"/>
      <c r="AH75" s="608"/>
      <c r="AI75" s="591"/>
      <c r="AJ75" s="591"/>
      <c r="AK75" s="591"/>
      <c r="AL75" s="591"/>
      <c r="AM75" s="591"/>
      <c r="AN75" s="591"/>
      <c r="AO75" s="591"/>
      <c r="AP75" s="591"/>
      <c r="AQ75" s="591"/>
      <c r="AR75" s="591"/>
      <c r="AS75" s="591"/>
      <c r="AT75" s="591"/>
      <c r="AU75" s="591"/>
      <c r="AV75" s="592"/>
      <c r="AW75" s="588"/>
      <c r="AX75" s="584"/>
      <c r="AY75" s="597"/>
      <c r="AZ75" s="610"/>
      <c r="BA75" s="584"/>
      <c r="BB75" s="584"/>
      <c r="BC75" s="584"/>
      <c r="BD75" s="584"/>
      <c r="BE75" s="584"/>
      <c r="BF75" s="584"/>
      <c r="BG75" s="142"/>
      <c r="BH75" s="144"/>
      <c r="BI75" s="584"/>
      <c r="BJ75" s="584"/>
      <c r="BK75" s="584"/>
      <c r="BL75" s="584"/>
      <c r="BM75" s="584"/>
      <c r="BN75" s="527">
        <v>0</v>
      </c>
      <c r="BO75" s="529">
        <v>0</v>
      </c>
      <c r="BP75" s="296"/>
      <c r="BQ75" s="1"/>
    </row>
    <row r="76" spans="2:71" ht="4.5" customHeight="1" x14ac:dyDescent="0.15">
      <c r="B76" s="564"/>
      <c r="C76" s="565"/>
      <c r="D76" s="565"/>
      <c r="E76" s="565"/>
      <c r="F76" s="565"/>
      <c r="G76" s="565"/>
      <c r="H76" s="565"/>
      <c r="I76" s="565"/>
      <c r="J76" s="565"/>
      <c r="K76" s="565"/>
      <c r="L76" s="565"/>
      <c r="M76" s="565"/>
      <c r="N76" s="565"/>
      <c r="O76" s="565"/>
      <c r="P76" s="565"/>
      <c r="Q76" s="565"/>
      <c r="R76" s="504"/>
      <c r="S76" s="504"/>
      <c r="T76" s="16"/>
      <c r="U76" s="18"/>
      <c r="V76" s="19"/>
      <c r="W76" s="16"/>
      <c r="X76" s="373"/>
      <c r="Y76" s="308"/>
      <c r="Z76" s="16"/>
      <c r="AA76" s="18"/>
      <c r="AB76" s="19"/>
      <c r="AC76" s="16"/>
      <c r="AD76" s="18"/>
      <c r="AE76" s="53"/>
      <c r="AF76" s="609"/>
      <c r="AG76" s="607"/>
      <c r="AH76" s="608"/>
      <c r="AI76" s="593"/>
      <c r="AJ76" s="593"/>
      <c r="AK76" s="593"/>
      <c r="AL76" s="593"/>
      <c r="AM76" s="593"/>
      <c r="AN76" s="593"/>
      <c r="AO76" s="593"/>
      <c r="AP76" s="593"/>
      <c r="AQ76" s="593"/>
      <c r="AR76" s="593"/>
      <c r="AS76" s="593"/>
      <c r="AT76" s="593"/>
      <c r="AU76" s="593"/>
      <c r="AV76" s="594"/>
      <c r="AW76" s="574"/>
      <c r="AX76" s="572"/>
      <c r="AY76" s="582"/>
      <c r="AZ76" s="583"/>
      <c r="BA76" s="572"/>
      <c r="BB76" s="572"/>
      <c r="BC76" s="572"/>
      <c r="BD76" s="572"/>
      <c r="BE76" s="572"/>
      <c r="BF76" s="572"/>
      <c r="BG76" s="321"/>
      <c r="BH76" s="322"/>
      <c r="BI76" s="572"/>
      <c r="BJ76" s="572"/>
      <c r="BK76" s="572"/>
      <c r="BL76" s="572"/>
      <c r="BM76" s="572"/>
      <c r="BN76" s="528"/>
      <c r="BO76" s="530"/>
      <c r="BP76" s="296"/>
      <c r="BQ76" s="1"/>
    </row>
    <row r="77" spans="2:71" ht="4.5" customHeight="1" x14ac:dyDescent="0.15">
      <c r="B77" s="586" t="s">
        <v>130</v>
      </c>
      <c r="C77" s="587"/>
      <c r="D77" s="587"/>
      <c r="E77" s="587"/>
      <c r="F77" s="587"/>
      <c r="G77" s="587"/>
      <c r="H77" s="587"/>
      <c r="I77" s="587"/>
      <c r="J77" s="587"/>
      <c r="K77" s="587"/>
      <c r="L77" s="587"/>
      <c r="M77" s="587"/>
      <c r="N77" s="587"/>
      <c r="O77" s="587"/>
      <c r="P77" s="587"/>
      <c r="Q77" s="587"/>
      <c r="R77" s="504" t="s">
        <v>95</v>
      </c>
      <c r="S77" s="504"/>
      <c r="T77" s="588"/>
      <c r="U77" s="584"/>
      <c r="V77" s="584"/>
      <c r="W77" s="584"/>
      <c r="X77" s="584"/>
      <c r="Y77" s="584"/>
      <c r="Z77" s="584"/>
      <c r="AA77" s="584"/>
      <c r="AB77" s="584"/>
      <c r="AC77" s="584"/>
      <c r="AD77" s="584"/>
      <c r="AE77" s="589"/>
      <c r="AF77" s="609"/>
      <c r="AG77" s="607"/>
      <c r="AH77" s="608"/>
      <c r="AI77" s="595"/>
      <c r="AJ77" s="595"/>
      <c r="AK77" s="595"/>
      <c r="AL77" s="595"/>
      <c r="AM77" s="595"/>
      <c r="AN77" s="595"/>
      <c r="AO77" s="595"/>
      <c r="AP77" s="595"/>
      <c r="AQ77" s="595"/>
      <c r="AR77" s="595"/>
      <c r="AS77" s="595"/>
      <c r="AT77" s="595"/>
      <c r="AU77" s="595"/>
      <c r="AV77" s="596"/>
      <c r="AW77" s="56"/>
      <c r="AX77" s="55"/>
      <c r="AY77" s="54"/>
      <c r="AZ77" s="54"/>
      <c r="BA77" s="56"/>
      <c r="BB77" s="54"/>
      <c r="BC77" s="54"/>
      <c r="BD77" s="54"/>
      <c r="BE77" s="54"/>
      <c r="BF77" s="54"/>
      <c r="BG77" s="55"/>
      <c r="BH77" s="56"/>
      <c r="BI77" s="54"/>
      <c r="BJ77" s="54"/>
      <c r="BK77" s="54"/>
      <c r="BL77" s="54"/>
      <c r="BM77" s="54"/>
      <c r="BN77" s="310"/>
      <c r="BO77" s="276"/>
      <c r="BP77" s="296"/>
      <c r="BQ77" s="1"/>
    </row>
    <row r="78" spans="2:71" ht="12" customHeight="1" x14ac:dyDescent="0.15">
      <c r="B78" s="586"/>
      <c r="C78" s="587"/>
      <c r="D78" s="587"/>
      <c r="E78" s="587"/>
      <c r="F78" s="587"/>
      <c r="G78" s="587"/>
      <c r="H78" s="587"/>
      <c r="I78" s="587"/>
      <c r="J78" s="587"/>
      <c r="K78" s="587"/>
      <c r="L78" s="587"/>
      <c r="M78" s="587"/>
      <c r="N78" s="587"/>
      <c r="O78" s="587"/>
      <c r="P78" s="587"/>
      <c r="Q78" s="587"/>
      <c r="R78" s="504"/>
      <c r="S78" s="504"/>
      <c r="T78" s="574"/>
      <c r="U78" s="572"/>
      <c r="V78" s="572"/>
      <c r="W78" s="572"/>
      <c r="X78" s="572"/>
      <c r="Y78" s="572"/>
      <c r="Z78" s="572"/>
      <c r="AA78" s="572"/>
      <c r="AB78" s="572"/>
      <c r="AC78" s="572"/>
      <c r="AD78" s="572"/>
      <c r="AE78" s="590"/>
      <c r="AF78" s="609"/>
      <c r="AG78" s="607"/>
      <c r="AH78" s="608"/>
      <c r="AI78" s="598"/>
      <c r="AJ78" s="598"/>
      <c r="AK78" s="598"/>
      <c r="AL78" s="598"/>
      <c r="AM78" s="598"/>
      <c r="AN78" s="598"/>
      <c r="AO78" s="598"/>
      <c r="AP78" s="598"/>
      <c r="AQ78" s="598"/>
      <c r="AR78" s="598"/>
      <c r="AS78" s="598"/>
      <c r="AT78" s="598"/>
      <c r="AU78" s="598"/>
      <c r="AV78" s="599"/>
      <c r="AW78" s="404"/>
      <c r="AX78" s="404"/>
      <c r="AY78" s="385"/>
      <c r="AZ78" s="387"/>
      <c r="BA78" s="389"/>
      <c r="BB78" s="389"/>
      <c r="BC78" s="389"/>
      <c r="BD78" s="389"/>
      <c r="BE78" s="389"/>
      <c r="BF78" s="387"/>
      <c r="BG78" s="110"/>
      <c r="BH78" s="111"/>
      <c r="BI78" s="385"/>
      <c r="BJ78" s="389"/>
      <c r="BK78" s="389"/>
      <c r="BL78" s="389"/>
      <c r="BM78" s="389"/>
      <c r="BN78" s="313">
        <v>0</v>
      </c>
      <c r="BO78" s="311">
        <v>0</v>
      </c>
      <c r="BP78" s="296"/>
      <c r="BQ78" s="1"/>
      <c r="BS78" s="303">
        <f>IF(
OR(
CONCATENATE(T78,U78,V78,W78,X78,Y78,Z78,AA78,AB78,AC78,AD78,AE78)="",
AND(T78&lt;&gt;"",U78=""),
AND(U78&lt;&gt;"",V78=""),
AND(V78&lt;&gt;"",W78=""),
AND(W78&lt;&gt;"",X78=""),
AND(X78&lt;&gt;"",Y78=""),
AND(Y78&lt;&gt;"",Z78=""),
AND(Z78&lt;&gt;"",AA78=""),
AND(AA78&lt;&gt;"",AB78=""),
AND(AB78&lt;&gt;"",AC78=""),
AND(AC78&lt;&gt;"",AD78=""),
AND(AD78&lt;&gt;"",AE78="")),
0,
CONCATENATE(T78,U78,V78,W78,X78,Y78,Z78,AA78,AB78,AC78,AD78,AE78)/1)</f>
        <v>0</v>
      </c>
    </row>
    <row r="79" spans="2:71" ht="4.5" customHeight="1" x14ac:dyDescent="0.15">
      <c r="B79" s="586"/>
      <c r="C79" s="587"/>
      <c r="D79" s="587"/>
      <c r="E79" s="587"/>
      <c r="F79" s="587"/>
      <c r="G79" s="587"/>
      <c r="H79" s="587"/>
      <c r="I79" s="587"/>
      <c r="J79" s="587"/>
      <c r="K79" s="587"/>
      <c r="L79" s="587"/>
      <c r="M79" s="587"/>
      <c r="N79" s="587"/>
      <c r="O79" s="587"/>
      <c r="P79" s="587"/>
      <c r="Q79" s="587"/>
      <c r="R79" s="504"/>
      <c r="S79" s="504"/>
      <c r="T79" s="16"/>
      <c r="U79" s="18"/>
      <c r="V79" s="19"/>
      <c r="W79" s="16"/>
      <c r="X79" s="373"/>
      <c r="Y79" s="308"/>
      <c r="Z79" s="16"/>
      <c r="AA79" s="18"/>
      <c r="AB79" s="19"/>
      <c r="AC79" s="16"/>
      <c r="AD79" s="18"/>
      <c r="AE79" s="53"/>
      <c r="AF79" s="609"/>
      <c r="AG79" s="607"/>
      <c r="AH79" s="608"/>
      <c r="AI79" s="595"/>
      <c r="AJ79" s="595"/>
      <c r="AK79" s="595"/>
      <c r="AL79" s="595"/>
      <c r="AM79" s="595"/>
      <c r="AN79" s="595"/>
      <c r="AO79" s="595"/>
      <c r="AP79" s="595"/>
      <c r="AQ79" s="595"/>
      <c r="AR79" s="595"/>
      <c r="AS79" s="595"/>
      <c r="AT79" s="595"/>
      <c r="AU79" s="595"/>
      <c r="AV79" s="600"/>
      <c r="AW79" s="56"/>
      <c r="AX79" s="55"/>
      <c r="AY79" s="54"/>
      <c r="AZ79" s="54"/>
      <c r="BA79" s="56"/>
      <c r="BB79" s="54"/>
      <c r="BC79" s="54"/>
      <c r="BD79" s="54"/>
      <c r="BE79" s="54"/>
      <c r="BF79" s="54"/>
      <c r="BG79" s="55"/>
      <c r="BH79" s="56"/>
      <c r="BI79" s="54"/>
      <c r="BJ79" s="54"/>
      <c r="BK79" s="54"/>
      <c r="BL79" s="54"/>
      <c r="BM79" s="54"/>
      <c r="BN79" s="352"/>
      <c r="BO79" s="353"/>
      <c r="BP79" s="296"/>
      <c r="BQ79" s="1"/>
    </row>
    <row r="80" spans="2:71" ht="12" customHeight="1" x14ac:dyDescent="0.15">
      <c r="B80" s="500" t="s">
        <v>73</v>
      </c>
      <c r="C80" s="577"/>
      <c r="D80" s="577"/>
      <c r="E80" s="577"/>
      <c r="F80" s="577"/>
      <c r="G80" s="577"/>
      <c r="H80" s="577"/>
      <c r="I80" s="577"/>
      <c r="J80" s="577"/>
      <c r="K80" s="577"/>
      <c r="L80" s="577"/>
      <c r="M80" s="577"/>
      <c r="N80" s="577"/>
      <c r="O80" s="577"/>
      <c r="P80" s="577"/>
      <c r="Q80" s="577"/>
      <c r="R80" s="504" t="s">
        <v>96</v>
      </c>
      <c r="S80" s="504"/>
      <c r="T80" s="559"/>
      <c r="U80" s="559"/>
      <c r="V80" s="559"/>
      <c r="W80" s="559"/>
      <c r="X80" s="559"/>
      <c r="Y80" s="559"/>
      <c r="Z80" s="559"/>
      <c r="AA80" s="559"/>
      <c r="AB80" s="559"/>
      <c r="AC80" s="559"/>
      <c r="AD80" s="559"/>
      <c r="AE80" s="560"/>
      <c r="AF80" s="609"/>
      <c r="AG80" s="607"/>
      <c r="AH80" s="608"/>
      <c r="AI80" s="580"/>
      <c r="AJ80" s="488"/>
      <c r="AK80" s="488"/>
      <c r="AL80" s="488"/>
      <c r="AM80" s="488"/>
      <c r="AN80" s="488"/>
      <c r="AO80" s="488"/>
      <c r="AP80" s="488"/>
      <c r="AQ80" s="488"/>
      <c r="AR80" s="488"/>
      <c r="AS80" s="488"/>
      <c r="AT80" s="488"/>
      <c r="AU80" s="488"/>
      <c r="AV80" s="489"/>
      <c r="AW80" s="404"/>
      <c r="AX80" s="404"/>
      <c r="AY80" s="385"/>
      <c r="AZ80" s="387"/>
      <c r="BA80" s="389"/>
      <c r="BB80" s="389"/>
      <c r="BC80" s="389"/>
      <c r="BD80" s="389"/>
      <c r="BE80" s="389"/>
      <c r="BF80" s="387"/>
      <c r="BG80" s="110"/>
      <c r="BH80" s="111"/>
      <c r="BI80" s="385"/>
      <c r="BJ80" s="389"/>
      <c r="BK80" s="389"/>
      <c r="BL80" s="389"/>
      <c r="BM80" s="389"/>
      <c r="BN80" s="314">
        <v>0</v>
      </c>
      <c r="BO80" s="312">
        <v>0</v>
      </c>
      <c r="BP80" s="296"/>
      <c r="BQ80" s="1"/>
      <c r="BS80" s="521">
        <f>IF(
OR(
CONCATENATE(T80,U80,V80,W80,X80,Y80,Z80,AA80,AB80,AC80,AD80,AE80)="",
AND(T80&lt;&gt;"",U80=""),
AND(U80&lt;&gt;"",V80=""),
AND(V80&lt;&gt;"",W80=""),
AND(W80&lt;&gt;"",X80=""),
AND(X80&lt;&gt;"",Y80=""),
AND(Y80&lt;&gt;"",Z80=""),
AND(Z80&lt;&gt;"",AA80=""),
AND(AA80&lt;&gt;"",AB80=""),
AND(AB80&lt;&gt;"",AC80=""),
AND(AC80&lt;&gt;"",AD80=""),
AND(AD80&lt;&gt;"",AE80="")),
0,
CONCATENATE(T80,U80,V80,W80,X80,Y80,Z80,AA80,AB80,AC80,AD80,AE80)/1)</f>
        <v>0</v>
      </c>
    </row>
    <row r="81" spans="2:71" ht="4.5" customHeight="1" x14ac:dyDescent="0.15">
      <c r="B81" s="500"/>
      <c r="C81" s="577"/>
      <c r="D81" s="577"/>
      <c r="E81" s="577"/>
      <c r="F81" s="577"/>
      <c r="G81" s="577"/>
      <c r="H81" s="577"/>
      <c r="I81" s="577"/>
      <c r="J81" s="577"/>
      <c r="K81" s="577"/>
      <c r="L81" s="577"/>
      <c r="M81" s="577"/>
      <c r="N81" s="577"/>
      <c r="O81" s="577"/>
      <c r="P81" s="577"/>
      <c r="Q81" s="577"/>
      <c r="R81" s="504"/>
      <c r="S81" s="504"/>
      <c r="T81" s="484"/>
      <c r="U81" s="484"/>
      <c r="V81" s="484"/>
      <c r="W81" s="484"/>
      <c r="X81" s="484"/>
      <c r="Y81" s="484"/>
      <c r="Z81" s="484"/>
      <c r="AA81" s="484"/>
      <c r="AB81" s="484"/>
      <c r="AC81" s="484"/>
      <c r="AD81" s="484"/>
      <c r="AE81" s="486"/>
      <c r="AF81" s="609"/>
      <c r="AG81" s="607"/>
      <c r="AH81" s="608"/>
      <c r="AI81" s="554"/>
      <c r="AJ81" s="555"/>
      <c r="AK81" s="555"/>
      <c r="AL81" s="555"/>
      <c r="AM81" s="555"/>
      <c r="AN81" s="555"/>
      <c r="AO81" s="555"/>
      <c r="AP81" s="555"/>
      <c r="AQ81" s="555"/>
      <c r="AR81" s="555"/>
      <c r="AS81" s="555"/>
      <c r="AT81" s="555"/>
      <c r="AU81" s="555"/>
      <c r="AV81" s="581"/>
      <c r="AW81" s="342"/>
      <c r="AX81" s="358"/>
      <c r="AY81" s="415"/>
      <c r="AZ81" s="416"/>
      <c r="BA81" s="414"/>
      <c r="BB81" s="412"/>
      <c r="BC81" s="412"/>
      <c r="BD81" s="412"/>
      <c r="BE81" s="412"/>
      <c r="BF81" s="412"/>
      <c r="BG81" s="340"/>
      <c r="BH81" s="344"/>
      <c r="BI81" s="414"/>
      <c r="BJ81" s="412"/>
      <c r="BK81" s="412"/>
      <c r="BL81" s="412"/>
      <c r="BM81" s="412"/>
      <c r="BN81" s="341"/>
      <c r="BO81" s="351"/>
      <c r="BP81" s="296"/>
      <c r="BQ81" s="1"/>
      <c r="BS81" s="521"/>
    </row>
    <row r="82" spans="2:71" ht="0.75" customHeight="1" x14ac:dyDescent="0.15">
      <c r="B82" s="578"/>
      <c r="C82" s="577"/>
      <c r="D82" s="577"/>
      <c r="E82" s="577"/>
      <c r="F82" s="577"/>
      <c r="G82" s="577"/>
      <c r="H82" s="577"/>
      <c r="I82" s="577"/>
      <c r="J82" s="577"/>
      <c r="K82" s="577"/>
      <c r="L82" s="577"/>
      <c r="M82" s="577"/>
      <c r="N82" s="577"/>
      <c r="O82" s="577"/>
      <c r="P82" s="577"/>
      <c r="Q82" s="577"/>
      <c r="R82" s="504"/>
      <c r="S82" s="504"/>
      <c r="T82" s="484"/>
      <c r="U82" s="484"/>
      <c r="V82" s="484"/>
      <c r="W82" s="484"/>
      <c r="X82" s="484"/>
      <c r="Y82" s="484"/>
      <c r="Z82" s="484"/>
      <c r="AA82" s="484"/>
      <c r="AB82" s="484"/>
      <c r="AC82" s="484"/>
      <c r="AD82" s="484"/>
      <c r="AE82" s="486"/>
      <c r="AF82" s="609"/>
      <c r="AG82" s="607"/>
      <c r="AH82" s="608"/>
      <c r="AI82" s="456"/>
      <c r="AJ82" s="456"/>
      <c r="AK82" s="456"/>
      <c r="AL82" s="456"/>
      <c r="AM82" s="456"/>
      <c r="AN82" s="456"/>
      <c r="AO82" s="456"/>
      <c r="AP82" s="456"/>
      <c r="AQ82" s="456"/>
      <c r="AR82" s="456"/>
      <c r="AS82" s="456"/>
      <c r="AT82" s="456"/>
      <c r="AU82" s="456"/>
      <c r="AV82" s="457"/>
      <c r="AW82" s="143"/>
      <c r="AX82" s="143"/>
      <c r="AY82" s="142"/>
      <c r="AZ82" s="144"/>
      <c r="BA82" s="399"/>
      <c r="BB82" s="143"/>
      <c r="BC82" s="143"/>
      <c r="BD82" s="143"/>
      <c r="BE82" s="143"/>
      <c r="BF82" s="143"/>
      <c r="BG82" s="187"/>
      <c r="BH82" s="188"/>
      <c r="BI82" s="143"/>
      <c r="BJ82" s="143"/>
      <c r="BK82" s="143"/>
      <c r="BL82" s="143"/>
      <c r="BM82" s="143"/>
      <c r="BN82" s="118"/>
      <c r="BO82" s="312"/>
      <c r="BP82" s="296"/>
      <c r="BQ82" s="1"/>
      <c r="BS82" s="521"/>
    </row>
    <row r="83" spans="2:71" ht="2.25" hidden="1" customHeight="1" x14ac:dyDescent="0.15">
      <c r="B83" s="578"/>
      <c r="C83" s="577"/>
      <c r="D83" s="577"/>
      <c r="E83" s="577"/>
      <c r="F83" s="577"/>
      <c r="G83" s="577"/>
      <c r="H83" s="577"/>
      <c r="I83" s="577"/>
      <c r="J83" s="577"/>
      <c r="K83" s="577"/>
      <c r="L83" s="577"/>
      <c r="M83" s="577"/>
      <c r="N83" s="577"/>
      <c r="O83" s="577"/>
      <c r="P83" s="577"/>
      <c r="Q83" s="577"/>
      <c r="R83" s="504"/>
      <c r="S83" s="504"/>
      <c r="T83" s="484"/>
      <c r="U83" s="484"/>
      <c r="V83" s="484"/>
      <c r="W83" s="484"/>
      <c r="X83" s="484"/>
      <c r="Y83" s="484"/>
      <c r="Z83" s="484"/>
      <c r="AA83" s="484"/>
      <c r="AB83" s="484"/>
      <c r="AC83" s="484"/>
      <c r="AD83" s="484"/>
      <c r="AE83" s="486"/>
      <c r="AF83" s="609"/>
      <c r="AG83" s="607"/>
      <c r="AH83" s="608"/>
      <c r="AI83" s="174"/>
      <c r="AJ83" s="174"/>
      <c r="AK83" s="174"/>
      <c r="AL83" s="174"/>
      <c r="AM83" s="174"/>
      <c r="AN83" s="174"/>
      <c r="AO83" s="174"/>
      <c r="AP83" s="174"/>
      <c r="AQ83" s="174"/>
      <c r="AR83" s="174"/>
      <c r="AS83" s="174"/>
      <c r="AT83" s="174"/>
      <c r="AU83" s="174"/>
      <c r="AV83" s="260"/>
      <c r="AW83" s="314"/>
      <c r="AX83" s="384"/>
      <c r="AY83" s="386"/>
      <c r="AZ83" s="388"/>
      <c r="BA83" s="390"/>
      <c r="BB83" s="319"/>
      <c r="BC83" s="319"/>
      <c r="BD83" s="319"/>
      <c r="BE83" s="319"/>
      <c r="BF83" s="316"/>
      <c r="BG83" s="112"/>
      <c r="BH83" s="113"/>
      <c r="BI83" s="315"/>
      <c r="BJ83" s="319"/>
      <c r="BK83" s="319"/>
      <c r="BL83" s="319"/>
      <c r="BM83" s="319"/>
      <c r="BN83" s="309"/>
      <c r="BO83" s="312"/>
      <c r="BP83" s="296"/>
      <c r="BQ83" s="1"/>
      <c r="BS83" s="521"/>
    </row>
    <row r="84" spans="2:71" ht="3.75" customHeight="1" x14ac:dyDescent="0.15">
      <c r="B84" s="578"/>
      <c r="C84" s="577"/>
      <c r="D84" s="577"/>
      <c r="E84" s="577"/>
      <c r="F84" s="577"/>
      <c r="G84" s="577"/>
      <c r="H84" s="577"/>
      <c r="I84" s="577"/>
      <c r="J84" s="577"/>
      <c r="K84" s="577"/>
      <c r="L84" s="577"/>
      <c r="M84" s="577"/>
      <c r="N84" s="577"/>
      <c r="O84" s="577"/>
      <c r="P84" s="577"/>
      <c r="Q84" s="577"/>
      <c r="R84" s="504"/>
      <c r="S84" s="504"/>
      <c r="T84" s="16"/>
      <c r="U84" s="18"/>
      <c r="V84" s="19"/>
      <c r="W84" s="16"/>
      <c r="X84" s="373"/>
      <c r="Y84" s="395"/>
      <c r="Z84" s="16"/>
      <c r="AA84" s="18"/>
      <c r="AB84" s="19"/>
      <c r="AC84" s="16"/>
      <c r="AD84" s="18"/>
      <c r="AE84" s="53"/>
      <c r="AF84" s="609"/>
      <c r="AG84" s="607"/>
      <c r="AH84" s="608"/>
      <c r="AI84" s="553"/>
      <c r="AJ84" s="491"/>
      <c r="AK84" s="491"/>
      <c r="AL84" s="491"/>
      <c r="AM84" s="491"/>
      <c r="AN84" s="491"/>
      <c r="AO84" s="491"/>
      <c r="AP84" s="491"/>
      <c r="AQ84" s="491"/>
      <c r="AR84" s="491"/>
      <c r="AS84" s="491"/>
      <c r="AT84" s="491"/>
      <c r="AU84" s="491"/>
      <c r="AV84" s="491"/>
      <c r="AW84" s="574"/>
      <c r="AX84" s="572"/>
      <c r="AY84" s="582"/>
      <c r="AZ84" s="583"/>
      <c r="BA84" s="572"/>
      <c r="BB84" s="572"/>
      <c r="BC84" s="572"/>
      <c r="BD84" s="572"/>
      <c r="BE84" s="572"/>
      <c r="BF84" s="573"/>
      <c r="BG84" s="143"/>
      <c r="BH84" s="143"/>
      <c r="BI84" s="574"/>
      <c r="BJ84" s="572"/>
      <c r="BK84" s="572"/>
      <c r="BL84" s="572"/>
      <c r="BM84" s="572"/>
      <c r="BN84" s="528">
        <v>0</v>
      </c>
      <c r="BO84" s="530">
        <v>0</v>
      </c>
      <c r="BP84" s="296"/>
      <c r="BQ84" s="1"/>
    </row>
    <row r="85" spans="2:71" ht="8.25" customHeight="1" x14ac:dyDescent="0.15">
      <c r="B85" s="500" t="s">
        <v>74</v>
      </c>
      <c r="C85" s="577"/>
      <c r="D85" s="577"/>
      <c r="E85" s="577"/>
      <c r="F85" s="577"/>
      <c r="G85" s="577"/>
      <c r="H85" s="577"/>
      <c r="I85" s="577"/>
      <c r="J85" s="577"/>
      <c r="K85" s="577"/>
      <c r="L85" s="577"/>
      <c r="M85" s="577"/>
      <c r="N85" s="577"/>
      <c r="O85" s="577"/>
      <c r="P85" s="577"/>
      <c r="Q85" s="577"/>
      <c r="R85" s="504" t="s">
        <v>17</v>
      </c>
      <c r="S85" s="504"/>
      <c r="T85" s="559"/>
      <c r="U85" s="559"/>
      <c r="V85" s="559"/>
      <c r="W85" s="559"/>
      <c r="X85" s="559"/>
      <c r="Y85" s="559"/>
      <c r="Z85" s="559"/>
      <c r="AA85" s="559"/>
      <c r="AB85" s="559"/>
      <c r="AC85" s="559"/>
      <c r="AD85" s="559"/>
      <c r="AE85" s="560"/>
      <c r="AF85" s="609"/>
      <c r="AG85" s="607"/>
      <c r="AH85" s="608"/>
      <c r="AI85" s="553"/>
      <c r="AJ85" s="491"/>
      <c r="AK85" s="491"/>
      <c r="AL85" s="491"/>
      <c r="AM85" s="491"/>
      <c r="AN85" s="491"/>
      <c r="AO85" s="491"/>
      <c r="AP85" s="491"/>
      <c r="AQ85" s="491"/>
      <c r="AR85" s="491"/>
      <c r="AS85" s="491"/>
      <c r="AT85" s="491"/>
      <c r="AU85" s="491"/>
      <c r="AV85" s="491"/>
      <c r="AW85" s="574"/>
      <c r="AX85" s="572"/>
      <c r="AY85" s="582"/>
      <c r="AZ85" s="583"/>
      <c r="BA85" s="572"/>
      <c r="BB85" s="572"/>
      <c r="BC85" s="572"/>
      <c r="BD85" s="572"/>
      <c r="BE85" s="572"/>
      <c r="BF85" s="573"/>
      <c r="BG85" s="118"/>
      <c r="BH85" s="118"/>
      <c r="BI85" s="574"/>
      <c r="BJ85" s="572"/>
      <c r="BK85" s="572"/>
      <c r="BL85" s="572"/>
      <c r="BM85" s="572"/>
      <c r="BN85" s="528"/>
      <c r="BO85" s="530"/>
      <c r="BP85" s="296"/>
      <c r="BQ85" s="1"/>
      <c r="BS85" s="521">
        <f>IF(
OR(
CONCATENATE(T85,U85,V85,W85,X85,Y85,Z85,AA85,AB85,AC85,AD85,AE85)="",
AND(T85&lt;&gt;"",U85=""),
AND(U85&lt;&gt;"",V85=""),
AND(V85&lt;&gt;"",W85=""),
AND(W85&lt;&gt;"",X85=""),
AND(X85&lt;&gt;"",Y85=""),
AND(Y85&lt;&gt;"",Z85=""),
AND(Z85&lt;&gt;"",AA85=""),
AND(AA85&lt;&gt;"",AB85=""),
AND(AB85&lt;&gt;"",AC85=""),
AND(AC85&lt;&gt;"",AD85=""),
AND(AD85&lt;&gt;"",AE85="")),
0,
CONCATENATE(T85,U85,V85,W85,X85,Y85,Z85,AA85,AB85,AC85,AD85,AE85)/1)</f>
        <v>0</v>
      </c>
    </row>
    <row r="86" spans="2:71" s="345" customFormat="1" ht="4.5" customHeight="1" x14ac:dyDescent="0.15">
      <c r="B86" s="578"/>
      <c r="C86" s="577"/>
      <c r="D86" s="577"/>
      <c r="E86" s="577"/>
      <c r="F86" s="577"/>
      <c r="G86" s="577"/>
      <c r="H86" s="577"/>
      <c r="I86" s="577"/>
      <c r="J86" s="577"/>
      <c r="K86" s="577"/>
      <c r="L86" s="577"/>
      <c r="M86" s="577"/>
      <c r="N86" s="577"/>
      <c r="O86" s="577"/>
      <c r="P86" s="577"/>
      <c r="Q86" s="577"/>
      <c r="R86" s="504"/>
      <c r="S86" s="504"/>
      <c r="T86" s="515"/>
      <c r="U86" s="579"/>
      <c r="V86" s="515"/>
      <c r="W86" s="515"/>
      <c r="X86" s="515"/>
      <c r="Y86" s="515"/>
      <c r="Z86" s="515"/>
      <c r="AA86" s="515"/>
      <c r="AB86" s="515"/>
      <c r="AC86" s="515"/>
      <c r="AD86" s="579"/>
      <c r="AE86" s="571"/>
      <c r="AF86" s="609"/>
      <c r="AG86" s="607"/>
      <c r="AH86" s="608"/>
      <c r="AI86" s="554"/>
      <c r="AJ86" s="555"/>
      <c r="AK86" s="555"/>
      <c r="AL86" s="555"/>
      <c r="AM86" s="555"/>
      <c r="AN86" s="555"/>
      <c r="AO86" s="555"/>
      <c r="AP86" s="555"/>
      <c r="AQ86" s="555"/>
      <c r="AR86" s="555"/>
      <c r="AS86" s="555"/>
      <c r="AT86" s="555"/>
      <c r="AU86" s="555"/>
      <c r="AV86" s="555"/>
      <c r="AW86" s="346"/>
      <c r="AX86" s="396"/>
      <c r="AY86" s="348"/>
      <c r="AZ86" s="347"/>
      <c r="BA86" s="400"/>
      <c r="BB86" s="346"/>
      <c r="BC86" s="346"/>
      <c r="BD86" s="346"/>
      <c r="BE86" s="346"/>
      <c r="BF86" s="346"/>
      <c r="BG86" s="326"/>
      <c r="BH86" s="326"/>
      <c r="BI86" s="420"/>
      <c r="BJ86" s="346"/>
      <c r="BK86" s="346"/>
      <c r="BL86" s="346"/>
      <c r="BM86" s="346"/>
      <c r="BN86" s="341"/>
      <c r="BO86" s="351"/>
      <c r="BP86" s="296"/>
      <c r="BQ86" s="1"/>
      <c r="BS86" s="521"/>
    </row>
    <row r="87" spans="2:71" ht="2.25" customHeight="1" x14ac:dyDescent="0.15">
      <c r="B87" s="578"/>
      <c r="C87" s="577"/>
      <c r="D87" s="577"/>
      <c r="E87" s="577"/>
      <c r="F87" s="577"/>
      <c r="G87" s="577"/>
      <c r="H87" s="577"/>
      <c r="I87" s="577"/>
      <c r="J87" s="577"/>
      <c r="K87" s="577"/>
      <c r="L87" s="577"/>
      <c r="M87" s="577"/>
      <c r="N87" s="577"/>
      <c r="O87" s="577"/>
      <c r="P87" s="577"/>
      <c r="Q87" s="577"/>
      <c r="R87" s="504"/>
      <c r="S87" s="504"/>
      <c r="T87" s="515"/>
      <c r="U87" s="579"/>
      <c r="V87" s="515"/>
      <c r="W87" s="515"/>
      <c r="X87" s="515"/>
      <c r="Y87" s="515"/>
      <c r="Z87" s="515"/>
      <c r="AA87" s="515"/>
      <c r="AB87" s="515"/>
      <c r="AC87" s="515"/>
      <c r="AD87" s="579"/>
      <c r="AE87" s="571"/>
      <c r="AF87" s="609"/>
      <c r="AG87" s="607"/>
      <c r="AH87" s="608"/>
      <c r="AI87" s="551"/>
      <c r="AJ87" s="552"/>
      <c r="AK87" s="552"/>
      <c r="AL87" s="552"/>
      <c r="AM87" s="552"/>
      <c r="AN87" s="552"/>
      <c r="AO87" s="552"/>
      <c r="AP87" s="552"/>
      <c r="AQ87" s="552"/>
      <c r="AR87" s="552"/>
      <c r="AS87" s="552"/>
      <c r="AT87" s="552"/>
      <c r="AU87" s="552"/>
      <c r="AV87" s="552"/>
      <c r="AW87" s="556"/>
      <c r="AX87" s="520"/>
      <c r="AY87" s="539"/>
      <c r="AZ87" s="538"/>
      <c r="BA87" s="561"/>
      <c r="BB87" s="561"/>
      <c r="BC87" s="561"/>
      <c r="BD87" s="561"/>
      <c r="BE87" s="561"/>
      <c r="BF87" s="561"/>
      <c r="BG87" s="112"/>
      <c r="BH87" s="118"/>
      <c r="BI87" s="575"/>
      <c r="BJ87" s="561"/>
      <c r="BK87" s="561"/>
      <c r="BL87" s="561"/>
      <c r="BM87" s="561"/>
      <c r="BN87" s="531">
        <v>0</v>
      </c>
      <c r="BO87" s="532">
        <v>0</v>
      </c>
      <c r="BP87" s="296"/>
      <c r="BQ87" s="1"/>
      <c r="BS87" s="521"/>
    </row>
    <row r="88" spans="2:71" ht="4.5" customHeight="1" x14ac:dyDescent="0.15">
      <c r="B88" s="578"/>
      <c r="C88" s="577"/>
      <c r="D88" s="577"/>
      <c r="E88" s="577"/>
      <c r="F88" s="577"/>
      <c r="G88" s="577"/>
      <c r="H88" s="577"/>
      <c r="I88" s="577"/>
      <c r="J88" s="577"/>
      <c r="K88" s="577"/>
      <c r="L88" s="577"/>
      <c r="M88" s="577"/>
      <c r="N88" s="577"/>
      <c r="O88" s="577"/>
      <c r="P88" s="577"/>
      <c r="Q88" s="577"/>
      <c r="R88" s="504"/>
      <c r="S88" s="504"/>
      <c r="T88" s="16"/>
      <c r="U88" s="18"/>
      <c r="V88" s="19"/>
      <c r="W88" s="16"/>
      <c r="X88" s="373"/>
      <c r="Y88" s="395"/>
      <c r="Z88" s="16"/>
      <c r="AA88" s="18"/>
      <c r="AB88" s="19"/>
      <c r="AC88" s="16"/>
      <c r="AD88" s="18"/>
      <c r="AE88" s="53"/>
      <c r="AF88" s="609"/>
      <c r="AG88" s="607"/>
      <c r="AH88" s="607"/>
      <c r="AI88" s="553"/>
      <c r="AJ88" s="491"/>
      <c r="AK88" s="491"/>
      <c r="AL88" s="491"/>
      <c r="AM88" s="491"/>
      <c r="AN88" s="491"/>
      <c r="AO88" s="491"/>
      <c r="AP88" s="491"/>
      <c r="AQ88" s="491"/>
      <c r="AR88" s="491"/>
      <c r="AS88" s="491"/>
      <c r="AT88" s="491"/>
      <c r="AU88" s="491"/>
      <c r="AV88" s="491"/>
      <c r="AW88" s="557"/>
      <c r="AX88" s="480"/>
      <c r="AY88" s="499"/>
      <c r="AZ88" s="482"/>
      <c r="BA88" s="509"/>
      <c r="BB88" s="509"/>
      <c r="BC88" s="509"/>
      <c r="BD88" s="509"/>
      <c r="BE88" s="509"/>
      <c r="BF88" s="509"/>
      <c r="BG88" s="112"/>
      <c r="BH88" s="118"/>
      <c r="BI88" s="576"/>
      <c r="BJ88" s="509"/>
      <c r="BK88" s="509"/>
      <c r="BL88" s="509"/>
      <c r="BM88" s="509"/>
      <c r="BN88" s="528"/>
      <c r="BO88" s="530"/>
      <c r="BP88" s="296"/>
      <c r="BQ88" s="1"/>
    </row>
    <row r="89" spans="2:71" ht="0.75" customHeight="1" x14ac:dyDescent="0.15">
      <c r="B89" s="564" t="s">
        <v>0</v>
      </c>
      <c r="C89" s="565"/>
      <c r="D89" s="565"/>
      <c r="E89" s="565"/>
      <c r="F89" s="565"/>
      <c r="G89" s="565"/>
      <c r="H89" s="565"/>
      <c r="I89" s="565"/>
      <c r="J89" s="565"/>
      <c r="K89" s="565"/>
      <c r="L89" s="565"/>
      <c r="M89" s="565"/>
      <c r="N89" s="565"/>
      <c r="O89" s="565"/>
      <c r="P89" s="565"/>
      <c r="Q89" s="565"/>
      <c r="R89" s="504" t="s">
        <v>86</v>
      </c>
      <c r="S89" s="504"/>
      <c r="T89" s="566"/>
      <c r="U89" s="559"/>
      <c r="V89" s="559"/>
      <c r="W89" s="559"/>
      <c r="X89" s="559"/>
      <c r="Y89" s="559"/>
      <c r="Z89" s="559"/>
      <c r="AA89" s="559"/>
      <c r="AB89" s="559"/>
      <c r="AC89" s="559"/>
      <c r="AD89" s="559"/>
      <c r="AE89" s="560"/>
      <c r="AF89" s="609"/>
      <c r="AG89" s="607"/>
      <c r="AH89" s="607"/>
      <c r="AI89" s="553"/>
      <c r="AJ89" s="491"/>
      <c r="AK89" s="491"/>
      <c r="AL89" s="491"/>
      <c r="AM89" s="491"/>
      <c r="AN89" s="491"/>
      <c r="AO89" s="491"/>
      <c r="AP89" s="491"/>
      <c r="AQ89" s="491"/>
      <c r="AR89" s="491"/>
      <c r="AS89" s="491"/>
      <c r="AT89" s="491"/>
      <c r="AU89" s="491"/>
      <c r="AV89" s="491"/>
      <c r="AW89" s="557"/>
      <c r="AX89" s="480"/>
      <c r="AY89" s="499"/>
      <c r="AZ89" s="482"/>
      <c r="BA89" s="509"/>
      <c r="BB89" s="509"/>
      <c r="BC89" s="509"/>
      <c r="BD89" s="509"/>
      <c r="BE89" s="509"/>
      <c r="BF89" s="509"/>
      <c r="BG89" s="118"/>
      <c r="BH89" s="118"/>
      <c r="BI89" s="576"/>
      <c r="BJ89" s="509"/>
      <c r="BK89" s="509"/>
      <c r="BL89" s="509"/>
      <c r="BM89" s="509"/>
      <c r="BN89" s="528"/>
      <c r="BO89" s="530"/>
      <c r="BP89" s="296"/>
      <c r="BQ89" s="1"/>
      <c r="BS89" s="521">
        <f>IF(
OR(
CONCATENATE(T89,U89,V89,W89,X89,Y89,Z89,AA89,AB89,AC89,AD89,AE89)="",
AND(T89&lt;&gt;"",U89=""),
AND(U89&lt;&gt;"",V89=""),
AND(V89&lt;&gt;"",W89=""),
AND(W89&lt;&gt;"",X89=""),
AND(X89&lt;&gt;"",Y89=""),
AND(Y89&lt;&gt;"",Z89=""),
AND(Z89&lt;&gt;"",AA89=""),
AND(AA89&lt;&gt;"",AB89=""),
AND(AB89&lt;&gt;"",AC89=""),
AND(AC89&lt;&gt;"",AD89=""),
AND(AD89&lt;&gt;"",AE89="")),
0,
CONCATENATE(T89,U89,V89,W89,X89,Y89,Z89,AA89,AB89,AC89,AD89,AE89)/1)</f>
        <v>0</v>
      </c>
    </row>
    <row r="90" spans="2:71" ht="4.5" customHeight="1" x14ac:dyDescent="0.15">
      <c r="B90" s="564"/>
      <c r="C90" s="565"/>
      <c r="D90" s="565"/>
      <c r="E90" s="565"/>
      <c r="F90" s="565"/>
      <c r="G90" s="565"/>
      <c r="H90" s="565"/>
      <c r="I90" s="565"/>
      <c r="J90" s="565"/>
      <c r="K90" s="565"/>
      <c r="L90" s="565"/>
      <c r="M90" s="565"/>
      <c r="N90" s="565"/>
      <c r="O90" s="565"/>
      <c r="P90" s="565"/>
      <c r="Q90" s="565"/>
      <c r="R90" s="504"/>
      <c r="S90" s="504"/>
      <c r="T90" s="507"/>
      <c r="U90" s="484"/>
      <c r="V90" s="484"/>
      <c r="W90" s="484"/>
      <c r="X90" s="484"/>
      <c r="Y90" s="484"/>
      <c r="Z90" s="484"/>
      <c r="AA90" s="484"/>
      <c r="AB90" s="484"/>
      <c r="AC90" s="484"/>
      <c r="AD90" s="484"/>
      <c r="AE90" s="486"/>
      <c r="AF90" s="609"/>
      <c r="AG90" s="607"/>
      <c r="AH90" s="607"/>
      <c r="AI90" s="553"/>
      <c r="AJ90" s="491"/>
      <c r="AK90" s="491"/>
      <c r="AL90" s="491"/>
      <c r="AM90" s="491"/>
      <c r="AN90" s="491"/>
      <c r="AO90" s="491"/>
      <c r="AP90" s="491"/>
      <c r="AQ90" s="491"/>
      <c r="AR90" s="491"/>
      <c r="AS90" s="491"/>
      <c r="AT90" s="491"/>
      <c r="AU90" s="491"/>
      <c r="AV90" s="491"/>
      <c r="AW90" s="557"/>
      <c r="AX90" s="480"/>
      <c r="AY90" s="499"/>
      <c r="AZ90" s="482"/>
      <c r="BA90" s="509"/>
      <c r="BB90" s="509"/>
      <c r="BC90" s="509"/>
      <c r="BD90" s="509"/>
      <c r="BE90" s="509"/>
      <c r="BF90" s="509"/>
      <c r="BG90" s="112"/>
      <c r="BH90" s="118"/>
      <c r="BI90" s="576"/>
      <c r="BJ90" s="509"/>
      <c r="BK90" s="509"/>
      <c r="BL90" s="509"/>
      <c r="BM90" s="509"/>
      <c r="BN90" s="528"/>
      <c r="BO90" s="530"/>
      <c r="BP90" s="296"/>
      <c r="BQ90" s="1"/>
      <c r="BS90" s="521"/>
    </row>
    <row r="91" spans="2:71" ht="4.5" customHeight="1" x14ac:dyDescent="0.15">
      <c r="B91" s="564"/>
      <c r="C91" s="565"/>
      <c r="D91" s="565"/>
      <c r="E91" s="565"/>
      <c r="F91" s="565"/>
      <c r="G91" s="565"/>
      <c r="H91" s="565"/>
      <c r="I91" s="565"/>
      <c r="J91" s="565"/>
      <c r="K91" s="565"/>
      <c r="L91" s="565"/>
      <c r="M91" s="565"/>
      <c r="N91" s="565"/>
      <c r="O91" s="565"/>
      <c r="P91" s="565"/>
      <c r="Q91" s="565"/>
      <c r="R91" s="504"/>
      <c r="S91" s="504"/>
      <c r="T91" s="507"/>
      <c r="U91" s="484"/>
      <c r="V91" s="484"/>
      <c r="W91" s="484"/>
      <c r="X91" s="484"/>
      <c r="Y91" s="484"/>
      <c r="Z91" s="484"/>
      <c r="AA91" s="484"/>
      <c r="AB91" s="484"/>
      <c r="AC91" s="484"/>
      <c r="AD91" s="484"/>
      <c r="AE91" s="486"/>
      <c r="AF91" s="609"/>
      <c r="AG91" s="607"/>
      <c r="AH91" s="607"/>
      <c r="AI91" s="554"/>
      <c r="AJ91" s="555"/>
      <c r="AK91" s="555"/>
      <c r="AL91" s="555"/>
      <c r="AM91" s="555"/>
      <c r="AN91" s="555"/>
      <c r="AO91" s="555"/>
      <c r="AP91" s="555"/>
      <c r="AQ91" s="555"/>
      <c r="AR91" s="555"/>
      <c r="AS91" s="555"/>
      <c r="AT91" s="555"/>
      <c r="AU91" s="555"/>
      <c r="AV91" s="555"/>
      <c r="AW91" s="341"/>
      <c r="AX91" s="397"/>
      <c r="AY91" s="350"/>
      <c r="AZ91" s="401"/>
      <c r="BA91" s="344"/>
      <c r="BB91" s="341"/>
      <c r="BC91" s="341"/>
      <c r="BD91" s="341"/>
      <c r="BE91" s="341"/>
      <c r="BF91" s="341"/>
      <c r="BG91" s="340"/>
      <c r="BH91" s="349"/>
      <c r="BI91" s="350"/>
      <c r="BJ91" s="341"/>
      <c r="BK91" s="341"/>
      <c r="BL91" s="341"/>
      <c r="BM91" s="341"/>
      <c r="BN91" s="343"/>
      <c r="BO91" s="351"/>
      <c r="BP91" s="296"/>
      <c r="BQ91" s="1"/>
      <c r="BS91" s="521"/>
    </row>
    <row r="92" spans="2:71" ht="5.25" customHeight="1" x14ac:dyDescent="0.15">
      <c r="B92" s="564"/>
      <c r="C92" s="565"/>
      <c r="D92" s="565"/>
      <c r="E92" s="565"/>
      <c r="F92" s="565"/>
      <c r="G92" s="565"/>
      <c r="H92" s="565"/>
      <c r="I92" s="565"/>
      <c r="J92" s="565"/>
      <c r="K92" s="565"/>
      <c r="L92" s="565"/>
      <c r="M92" s="565"/>
      <c r="N92" s="565"/>
      <c r="O92" s="565"/>
      <c r="P92" s="565"/>
      <c r="Q92" s="565"/>
      <c r="R92" s="504"/>
      <c r="S92" s="504"/>
      <c r="T92" s="507"/>
      <c r="U92" s="484"/>
      <c r="V92" s="484"/>
      <c r="W92" s="484"/>
      <c r="X92" s="484"/>
      <c r="Y92" s="484"/>
      <c r="Z92" s="484"/>
      <c r="AA92" s="484"/>
      <c r="AB92" s="484"/>
      <c r="AC92" s="484"/>
      <c r="AD92" s="484"/>
      <c r="AE92" s="486"/>
      <c r="AF92" s="609"/>
      <c r="AG92" s="607"/>
      <c r="AH92" s="607"/>
      <c r="AI92" s="551"/>
      <c r="AJ92" s="552"/>
      <c r="AK92" s="552"/>
      <c r="AL92" s="552"/>
      <c r="AM92" s="552"/>
      <c r="AN92" s="552"/>
      <c r="AO92" s="552"/>
      <c r="AP92" s="552"/>
      <c r="AQ92" s="552"/>
      <c r="AR92" s="552"/>
      <c r="AS92" s="552"/>
      <c r="AT92" s="552"/>
      <c r="AU92" s="552"/>
      <c r="AV92" s="552"/>
      <c r="AW92" s="556"/>
      <c r="AX92" s="520"/>
      <c r="AY92" s="539"/>
      <c r="AZ92" s="538"/>
      <c r="BA92" s="520"/>
      <c r="BB92" s="520"/>
      <c r="BC92" s="520"/>
      <c r="BD92" s="520"/>
      <c r="BE92" s="520"/>
      <c r="BF92" s="562"/>
      <c r="BG92" s="118"/>
      <c r="BH92" s="356"/>
      <c r="BI92" s="556"/>
      <c r="BJ92" s="520"/>
      <c r="BK92" s="520"/>
      <c r="BL92" s="520"/>
      <c r="BM92" s="520"/>
      <c r="BN92" s="531">
        <v>0</v>
      </c>
      <c r="BO92" s="532">
        <v>0</v>
      </c>
      <c r="BP92" s="296"/>
      <c r="BQ92" s="1"/>
      <c r="BS92" s="521"/>
    </row>
    <row r="93" spans="2:71" ht="4.5" customHeight="1" x14ac:dyDescent="0.15">
      <c r="B93" s="564"/>
      <c r="C93" s="565"/>
      <c r="D93" s="565"/>
      <c r="E93" s="565"/>
      <c r="F93" s="565"/>
      <c r="G93" s="565"/>
      <c r="H93" s="565"/>
      <c r="I93" s="565"/>
      <c r="J93" s="565"/>
      <c r="K93" s="565"/>
      <c r="L93" s="565"/>
      <c r="M93" s="565"/>
      <c r="N93" s="565"/>
      <c r="O93" s="565"/>
      <c r="P93" s="565"/>
      <c r="Q93" s="565"/>
      <c r="R93" s="504"/>
      <c r="S93" s="504"/>
      <c r="T93" s="406"/>
      <c r="U93" s="407"/>
      <c r="V93" s="408"/>
      <c r="W93" s="406"/>
      <c r="X93" s="409"/>
      <c r="Y93" s="410"/>
      <c r="Z93" s="406"/>
      <c r="AA93" s="407"/>
      <c r="AB93" s="408"/>
      <c r="AC93" s="406"/>
      <c r="AD93" s="407"/>
      <c r="AE93" s="411"/>
      <c r="AF93" s="609"/>
      <c r="AG93" s="607"/>
      <c r="AH93" s="607"/>
      <c r="AI93" s="553"/>
      <c r="AJ93" s="491"/>
      <c r="AK93" s="491"/>
      <c r="AL93" s="491"/>
      <c r="AM93" s="491"/>
      <c r="AN93" s="491"/>
      <c r="AO93" s="491"/>
      <c r="AP93" s="491"/>
      <c r="AQ93" s="491"/>
      <c r="AR93" s="491"/>
      <c r="AS93" s="491"/>
      <c r="AT93" s="491"/>
      <c r="AU93" s="491"/>
      <c r="AV93" s="491"/>
      <c r="AW93" s="557"/>
      <c r="AX93" s="480"/>
      <c r="AY93" s="499"/>
      <c r="AZ93" s="482"/>
      <c r="BA93" s="480"/>
      <c r="BB93" s="480"/>
      <c r="BC93" s="480"/>
      <c r="BD93" s="480"/>
      <c r="BE93" s="480"/>
      <c r="BF93" s="563"/>
      <c r="BG93" s="118"/>
      <c r="BH93" s="357"/>
      <c r="BI93" s="557"/>
      <c r="BJ93" s="480"/>
      <c r="BK93" s="480"/>
      <c r="BL93" s="480"/>
      <c r="BM93" s="480"/>
      <c r="BN93" s="528"/>
      <c r="BO93" s="530"/>
      <c r="BP93" s="296"/>
      <c r="BQ93" s="1"/>
      <c r="BS93" s="521"/>
    </row>
    <row r="94" spans="2:71" ht="3.75" customHeight="1" x14ac:dyDescent="0.15">
      <c r="B94" s="542" t="s">
        <v>99</v>
      </c>
      <c r="C94" s="543"/>
      <c r="D94" s="543"/>
      <c r="E94" s="543"/>
      <c r="F94" s="543"/>
      <c r="G94" s="543"/>
      <c r="H94" s="543"/>
      <c r="I94" s="543"/>
      <c r="J94" s="543"/>
      <c r="K94" s="543"/>
      <c r="L94" s="543"/>
      <c r="M94" s="543"/>
      <c r="N94" s="543"/>
      <c r="O94" s="543"/>
      <c r="P94" s="543"/>
      <c r="Q94" s="544"/>
      <c r="R94" s="558" t="s">
        <v>97</v>
      </c>
      <c r="S94" s="504"/>
      <c r="T94" s="506"/>
      <c r="U94" s="483"/>
      <c r="V94" s="483"/>
      <c r="W94" s="483"/>
      <c r="X94" s="483"/>
      <c r="Y94" s="483"/>
      <c r="Z94" s="483"/>
      <c r="AA94" s="483"/>
      <c r="AB94" s="483"/>
      <c r="AC94" s="483"/>
      <c r="AD94" s="483"/>
      <c r="AE94" s="485"/>
      <c r="AF94" s="607"/>
      <c r="AG94" s="607"/>
      <c r="AH94" s="607"/>
      <c r="AI94" s="553"/>
      <c r="AJ94" s="491"/>
      <c r="AK94" s="491"/>
      <c r="AL94" s="491"/>
      <c r="AM94" s="491"/>
      <c r="AN94" s="491"/>
      <c r="AO94" s="491"/>
      <c r="AP94" s="491"/>
      <c r="AQ94" s="491"/>
      <c r="AR94" s="491"/>
      <c r="AS94" s="491"/>
      <c r="AT94" s="491"/>
      <c r="AU94" s="491"/>
      <c r="AV94" s="491"/>
      <c r="AW94" s="557"/>
      <c r="AX94" s="480"/>
      <c r="AY94" s="499"/>
      <c r="AZ94" s="482"/>
      <c r="BA94" s="480"/>
      <c r="BB94" s="480"/>
      <c r="BC94" s="480"/>
      <c r="BD94" s="480"/>
      <c r="BE94" s="480"/>
      <c r="BF94" s="563"/>
      <c r="BG94" s="118"/>
      <c r="BH94" s="357"/>
      <c r="BI94" s="557"/>
      <c r="BJ94" s="480"/>
      <c r="BK94" s="480"/>
      <c r="BL94" s="480"/>
      <c r="BM94" s="480"/>
      <c r="BN94" s="528"/>
      <c r="BO94" s="530"/>
      <c r="BP94" s="296"/>
      <c r="BQ94" s="1"/>
      <c r="BS94" s="303"/>
    </row>
    <row r="95" spans="2:71" ht="4.5" customHeight="1" x14ac:dyDescent="0.15">
      <c r="B95" s="545"/>
      <c r="C95" s="546"/>
      <c r="D95" s="546"/>
      <c r="E95" s="546"/>
      <c r="F95" s="546"/>
      <c r="G95" s="546"/>
      <c r="H95" s="546"/>
      <c r="I95" s="546"/>
      <c r="J95" s="546"/>
      <c r="K95" s="546"/>
      <c r="L95" s="546"/>
      <c r="M95" s="546"/>
      <c r="N95" s="546"/>
      <c r="O95" s="546"/>
      <c r="P95" s="546"/>
      <c r="Q95" s="547"/>
      <c r="R95" s="504"/>
      <c r="S95" s="504"/>
      <c r="T95" s="507"/>
      <c r="U95" s="484"/>
      <c r="V95" s="484"/>
      <c r="W95" s="484"/>
      <c r="X95" s="484"/>
      <c r="Y95" s="484"/>
      <c r="Z95" s="484"/>
      <c r="AA95" s="484"/>
      <c r="AB95" s="484"/>
      <c r="AC95" s="484"/>
      <c r="AD95" s="484"/>
      <c r="AE95" s="486"/>
      <c r="AF95" s="607"/>
      <c r="AG95" s="607"/>
      <c r="AH95" s="607"/>
      <c r="AI95" s="554"/>
      <c r="AJ95" s="555"/>
      <c r="AK95" s="555"/>
      <c r="AL95" s="555"/>
      <c r="AM95" s="555"/>
      <c r="AN95" s="555"/>
      <c r="AO95" s="555"/>
      <c r="AP95" s="555"/>
      <c r="AQ95" s="555"/>
      <c r="AR95" s="555"/>
      <c r="AS95" s="555"/>
      <c r="AT95" s="555"/>
      <c r="AU95" s="555"/>
      <c r="AV95" s="555"/>
      <c r="AW95" s="343"/>
      <c r="AX95" s="358"/>
      <c r="AY95" s="415"/>
      <c r="AZ95" s="416"/>
      <c r="BA95" s="414"/>
      <c r="BB95" s="412"/>
      <c r="BC95" s="412"/>
      <c r="BD95" s="412"/>
      <c r="BE95" s="412"/>
      <c r="BF95" s="412"/>
      <c r="BG95" s="397"/>
      <c r="BH95" s="344"/>
      <c r="BI95" s="412"/>
      <c r="BJ95" s="412"/>
      <c r="BK95" s="412"/>
      <c r="BL95" s="412"/>
      <c r="BM95" s="412"/>
      <c r="BN95" s="343"/>
      <c r="BO95" s="351"/>
      <c r="BP95" s="296"/>
      <c r="BQ95" s="1"/>
      <c r="BS95" s="303"/>
    </row>
    <row r="96" spans="2:71" ht="5.25" customHeight="1" x14ac:dyDescent="0.15">
      <c r="B96" s="545"/>
      <c r="C96" s="546"/>
      <c r="D96" s="546"/>
      <c r="E96" s="546"/>
      <c r="F96" s="546"/>
      <c r="G96" s="546"/>
      <c r="H96" s="546"/>
      <c r="I96" s="546"/>
      <c r="J96" s="546"/>
      <c r="K96" s="546"/>
      <c r="L96" s="546"/>
      <c r="M96" s="546"/>
      <c r="N96" s="546"/>
      <c r="O96" s="546"/>
      <c r="P96" s="546"/>
      <c r="Q96" s="547"/>
      <c r="R96" s="504"/>
      <c r="S96" s="504"/>
      <c r="T96" s="507"/>
      <c r="U96" s="484"/>
      <c r="V96" s="484"/>
      <c r="W96" s="484"/>
      <c r="X96" s="484"/>
      <c r="Y96" s="484"/>
      <c r="Z96" s="484"/>
      <c r="AA96" s="484"/>
      <c r="AB96" s="484"/>
      <c r="AC96" s="484"/>
      <c r="AD96" s="484"/>
      <c r="AE96" s="486"/>
      <c r="AF96" s="609"/>
      <c r="AG96" s="607"/>
      <c r="AH96" s="608"/>
      <c r="AI96" s="551"/>
      <c r="AJ96" s="552"/>
      <c r="AK96" s="552"/>
      <c r="AL96" s="552"/>
      <c r="AM96" s="552"/>
      <c r="AN96" s="552"/>
      <c r="AO96" s="552"/>
      <c r="AP96" s="552"/>
      <c r="AQ96" s="552"/>
      <c r="AR96" s="552"/>
      <c r="AS96" s="552"/>
      <c r="AT96" s="552"/>
      <c r="AU96" s="552"/>
      <c r="AV96" s="567"/>
      <c r="AW96" s="569"/>
      <c r="AX96" s="520"/>
      <c r="AY96" s="539"/>
      <c r="AZ96" s="538"/>
      <c r="BA96" s="520"/>
      <c r="BB96" s="520"/>
      <c r="BC96" s="520"/>
      <c r="BD96" s="520"/>
      <c r="BE96" s="520"/>
      <c r="BF96" s="538"/>
      <c r="BG96" s="112"/>
      <c r="BH96" s="113"/>
      <c r="BI96" s="539"/>
      <c r="BJ96" s="520"/>
      <c r="BK96" s="520"/>
      <c r="BL96" s="520"/>
      <c r="BM96" s="520"/>
      <c r="BN96" s="531">
        <v>0</v>
      </c>
      <c r="BO96" s="532">
        <v>0</v>
      </c>
      <c r="BP96" s="296"/>
      <c r="BQ96" s="1"/>
    </row>
    <row r="97" spans="2:71" ht="4.5" customHeight="1" x14ac:dyDescent="0.15">
      <c r="B97" s="548"/>
      <c r="C97" s="549"/>
      <c r="D97" s="549"/>
      <c r="E97" s="549"/>
      <c r="F97" s="549"/>
      <c r="G97" s="549"/>
      <c r="H97" s="549"/>
      <c r="I97" s="549"/>
      <c r="J97" s="549"/>
      <c r="K97" s="549"/>
      <c r="L97" s="549"/>
      <c r="M97" s="549"/>
      <c r="N97" s="549"/>
      <c r="O97" s="549"/>
      <c r="P97" s="549"/>
      <c r="Q97" s="550"/>
      <c r="R97" s="504"/>
      <c r="S97" s="504"/>
      <c r="T97" s="248" t="str">
        <f>IF(OR(AI97="",AI97&lt;100000000000),"",MID(AI97,LEN(AI97)-11,1))</f>
        <v/>
      </c>
      <c r="U97" s="251" t="str">
        <f>IF(OR(AI97="",AI97&lt;10000000000),"",MID(AI97,LEN(AI97)-10,1))</f>
        <v/>
      </c>
      <c r="V97" s="248" t="str">
        <f>IF(OR(AI97="",AI97&lt;1000000000),"",MID(AI97,LEN(AI97)-9,1))</f>
        <v/>
      </c>
      <c r="W97" s="248" t="str">
        <f>IF(OR(AI97="",AI97&lt;100000000),"",MID(AI97,LEN(AI97)-8,1))</f>
        <v/>
      </c>
      <c r="X97" s="374" t="str">
        <f>IF(OR(AI97="",AI97&lt;10000000),"",MID(AI97,LEN(AI97)-7,1))</f>
        <v/>
      </c>
      <c r="Y97" s="248" t="str">
        <f>IF(OR(AI97="",AI97&lt;1000000),"",MID(AI97,LEN(AI97)-6,1))</f>
        <v/>
      </c>
      <c r="Z97" s="248" t="str">
        <f>IF(OR(AI97="",AI97&lt;100000),"",MID(AI97,LEN(AI97)-5,1))</f>
        <v/>
      </c>
      <c r="AA97" s="251" t="str">
        <f>IF(OR(AI97="",AI97&lt;10000),"",MID(AI97,LEN(AI97)-4,1))</f>
        <v/>
      </c>
      <c r="AB97" s="248" t="str">
        <f>IF(OR(AI97="",AI97&lt;1000),"",MID(AI97,LEN(AI97)-3,1))</f>
        <v/>
      </c>
      <c r="AC97" s="248" t="str">
        <f>IF(OR(AI97="",AI97&lt;100),"",MID(AI97,LEN(AI97)-2,1))</f>
        <v/>
      </c>
      <c r="AD97" s="251"/>
      <c r="AE97" s="249"/>
      <c r="AF97" s="609"/>
      <c r="AG97" s="607"/>
      <c r="AH97" s="608"/>
      <c r="AI97" s="553"/>
      <c r="AJ97" s="491"/>
      <c r="AK97" s="491"/>
      <c r="AL97" s="491"/>
      <c r="AM97" s="491"/>
      <c r="AN97" s="491"/>
      <c r="AO97" s="491"/>
      <c r="AP97" s="491"/>
      <c r="AQ97" s="491"/>
      <c r="AR97" s="491"/>
      <c r="AS97" s="491"/>
      <c r="AT97" s="491"/>
      <c r="AU97" s="491"/>
      <c r="AV97" s="492"/>
      <c r="AW97" s="497"/>
      <c r="AX97" s="480"/>
      <c r="AY97" s="499"/>
      <c r="AZ97" s="482"/>
      <c r="BA97" s="480"/>
      <c r="BB97" s="480"/>
      <c r="BC97" s="480"/>
      <c r="BD97" s="480"/>
      <c r="BE97" s="480"/>
      <c r="BF97" s="482"/>
      <c r="BG97" s="112"/>
      <c r="BH97" s="113"/>
      <c r="BI97" s="499"/>
      <c r="BJ97" s="480"/>
      <c r="BK97" s="480"/>
      <c r="BL97" s="480"/>
      <c r="BM97" s="480"/>
      <c r="BN97" s="528"/>
      <c r="BO97" s="530"/>
      <c r="BP97" s="296"/>
      <c r="BQ97" s="1"/>
      <c r="BS97" s="533"/>
    </row>
    <row r="98" spans="2:71" ht="2.25" customHeight="1" x14ac:dyDescent="0.15">
      <c r="B98" s="534" t="s">
        <v>132</v>
      </c>
      <c r="C98" s="535"/>
      <c r="D98" s="535"/>
      <c r="E98" s="535"/>
      <c r="F98" s="535"/>
      <c r="G98" s="535"/>
      <c r="H98" s="535"/>
      <c r="I98" s="535"/>
      <c r="J98" s="535"/>
      <c r="K98" s="535"/>
      <c r="L98" s="535"/>
      <c r="M98" s="535"/>
      <c r="N98" s="535"/>
      <c r="O98" s="535"/>
      <c r="P98" s="535"/>
      <c r="Q98" s="535"/>
      <c r="R98" s="504" t="s">
        <v>77</v>
      </c>
      <c r="S98" s="504"/>
      <c r="T98" s="536"/>
      <c r="U98" s="514"/>
      <c r="V98" s="514"/>
      <c r="W98" s="514"/>
      <c r="X98" s="514"/>
      <c r="Y98" s="514"/>
      <c r="Z98" s="514"/>
      <c r="AA98" s="514"/>
      <c r="AB98" s="514"/>
      <c r="AC98" s="514"/>
      <c r="AD98" s="514"/>
      <c r="AE98" s="570"/>
      <c r="AF98" s="609"/>
      <c r="AG98" s="607"/>
      <c r="AH98" s="608"/>
      <c r="AI98" s="553"/>
      <c r="AJ98" s="491"/>
      <c r="AK98" s="491"/>
      <c r="AL98" s="491"/>
      <c r="AM98" s="491"/>
      <c r="AN98" s="491"/>
      <c r="AO98" s="491"/>
      <c r="AP98" s="491"/>
      <c r="AQ98" s="491"/>
      <c r="AR98" s="491"/>
      <c r="AS98" s="491"/>
      <c r="AT98" s="491"/>
      <c r="AU98" s="491"/>
      <c r="AV98" s="492"/>
      <c r="AW98" s="497"/>
      <c r="AX98" s="480"/>
      <c r="AY98" s="499"/>
      <c r="AZ98" s="482"/>
      <c r="BA98" s="480"/>
      <c r="BB98" s="480"/>
      <c r="BC98" s="480"/>
      <c r="BD98" s="480"/>
      <c r="BE98" s="480"/>
      <c r="BF98" s="482"/>
      <c r="BG98" s="540"/>
      <c r="BH98" s="541"/>
      <c r="BI98" s="499"/>
      <c r="BJ98" s="480"/>
      <c r="BK98" s="480"/>
      <c r="BL98" s="480"/>
      <c r="BM98" s="480"/>
      <c r="BN98" s="528"/>
      <c r="BO98" s="530"/>
      <c r="BP98" s="296"/>
      <c r="BQ98" s="1"/>
      <c r="BS98" s="533"/>
    </row>
    <row r="99" spans="2:71" ht="1.5" customHeight="1" x14ac:dyDescent="0.15">
      <c r="B99" s="534"/>
      <c r="C99" s="535"/>
      <c r="D99" s="535"/>
      <c r="E99" s="535"/>
      <c r="F99" s="535"/>
      <c r="G99" s="535"/>
      <c r="H99" s="535"/>
      <c r="I99" s="535"/>
      <c r="J99" s="535"/>
      <c r="K99" s="535"/>
      <c r="L99" s="535"/>
      <c r="M99" s="535"/>
      <c r="N99" s="535"/>
      <c r="O99" s="535"/>
      <c r="P99" s="535"/>
      <c r="Q99" s="535"/>
      <c r="R99" s="504"/>
      <c r="S99" s="504"/>
      <c r="T99" s="537"/>
      <c r="U99" s="515"/>
      <c r="V99" s="515"/>
      <c r="W99" s="515"/>
      <c r="X99" s="515"/>
      <c r="Y99" s="515"/>
      <c r="Z99" s="515"/>
      <c r="AA99" s="515"/>
      <c r="AB99" s="515"/>
      <c r="AC99" s="515"/>
      <c r="AD99" s="515"/>
      <c r="AE99" s="571"/>
      <c r="AF99" s="609"/>
      <c r="AG99" s="607"/>
      <c r="AH99" s="608"/>
      <c r="AI99" s="553"/>
      <c r="AJ99" s="491"/>
      <c r="AK99" s="491"/>
      <c r="AL99" s="491"/>
      <c r="AM99" s="491"/>
      <c r="AN99" s="491"/>
      <c r="AO99" s="491"/>
      <c r="AP99" s="491"/>
      <c r="AQ99" s="491"/>
      <c r="AR99" s="491"/>
      <c r="AS99" s="491"/>
      <c r="AT99" s="491"/>
      <c r="AU99" s="491"/>
      <c r="AV99" s="492"/>
      <c r="AW99" s="497"/>
      <c r="AX99" s="480"/>
      <c r="AY99" s="499"/>
      <c r="AZ99" s="482"/>
      <c r="BA99" s="480"/>
      <c r="BB99" s="480"/>
      <c r="BC99" s="480"/>
      <c r="BD99" s="480"/>
      <c r="BE99" s="480"/>
      <c r="BF99" s="482"/>
      <c r="BG99" s="540"/>
      <c r="BH99" s="541"/>
      <c r="BI99" s="499"/>
      <c r="BJ99" s="480"/>
      <c r="BK99" s="480"/>
      <c r="BL99" s="480"/>
      <c r="BM99" s="480"/>
      <c r="BN99" s="528"/>
      <c r="BO99" s="530"/>
      <c r="BP99" s="296"/>
      <c r="BQ99" s="1"/>
    </row>
    <row r="100" spans="2:71" ht="4.5" customHeight="1" x14ac:dyDescent="0.15">
      <c r="B100" s="534"/>
      <c r="C100" s="535"/>
      <c r="D100" s="535"/>
      <c r="E100" s="535"/>
      <c r="F100" s="535"/>
      <c r="G100" s="535"/>
      <c r="H100" s="535"/>
      <c r="I100" s="535"/>
      <c r="J100" s="535"/>
      <c r="K100" s="535"/>
      <c r="L100" s="535"/>
      <c r="M100" s="535"/>
      <c r="N100" s="535"/>
      <c r="O100" s="535"/>
      <c r="P100" s="535"/>
      <c r="Q100" s="535"/>
      <c r="R100" s="504"/>
      <c r="S100" s="504"/>
      <c r="T100" s="537"/>
      <c r="U100" s="515"/>
      <c r="V100" s="515"/>
      <c r="W100" s="515"/>
      <c r="X100" s="515"/>
      <c r="Y100" s="515"/>
      <c r="Z100" s="515"/>
      <c r="AA100" s="515"/>
      <c r="AB100" s="515"/>
      <c r="AC100" s="515"/>
      <c r="AD100" s="515"/>
      <c r="AE100" s="571"/>
      <c r="AF100" s="609"/>
      <c r="AG100" s="607"/>
      <c r="AH100" s="608"/>
      <c r="AI100" s="568"/>
      <c r="AJ100" s="523"/>
      <c r="AK100" s="523"/>
      <c r="AL100" s="523"/>
      <c r="AM100" s="523"/>
      <c r="AN100" s="523"/>
      <c r="AO100" s="523"/>
      <c r="AP100" s="523"/>
      <c r="AQ100" s="523"/>
      <c r="AR100" s="523"/>
      <c r="AS100" s="523"/>
      <c r="AT100" s="523"/>
      <c r="AU100" s="523"/>
      <c r="AV100" s="524"/>
      <c r="AW100" s="116"/>
      <c r="AX100" s="115"/>
      <c r="AY100" s="114"/>
      <c r="AZ100" s="114"/>
      <c r="BA100" s="116"/>
      <c r="BB100" s="114"/>
      <c r="BC100" s="114"/>
      <c r="BD100" s="114"/>
      <c r="BE100" s="114"/>
      <c r="BF100" s="114"/>
      <c r="BG100" s="115"/>
      <c r="BH100" s="116"/>
      <c r="BI100" s="114"/>
      <c r="BJ100" s="114"/>
      <c r="BK100" s="114"/>
      <c r="BL100" s="114"/>
      <c r="BM100" s="114"/>
      <c r="BN100" s="114"/>
      <c r="BO100" s="278"/>
      <c r="BP100" s="296"/>
      <c r="BQ100" s="1"/>
      <c r="BS100" s="521"/>
    </row>
    <row r="101" spans="2:71" ht="3.75" customHeight="1" x14ac:dyDescent="0.15">
      <c r="B101" s="534"/>
      <c r="C101" s="535"/>
      <c r="D101" s="535"/>
      <c r="E101" s="535"/>
      <c r="F101" s="535"/>
      <c r="G101" s="535"/>
      <c r="H101" s="535"/>
      <c r="I101" s="535"/>
      <c r="J101" s="535"/>
      <c r="K101" s="535"/>
      <c r="L101" s="535"/>
      <c r="M101" s="535"/>
      <c r="N101" s="535"/>
      <c r="O101" s="535"/>
      <c r="P101" s="535"/>
      <c r="Q101" s="535"/>
      <c r="R101" s="504"/>
      <c r="S101" s="504"/>
      <c r="T101" s="537"/>
      <c r="U101" s="515"/>
      <c r="V101" s="515"/>
      <c r="W101" s="515"/>
      <c r="X101" s="515"/>
      <c r="Y101" s="515"/>
      <c r="Z101" s="515"/>
      <c r="AA101" s="515"/>
      <c r="AB101" s="515"/>
      <c r="AC101" s="515"/>
      <c r="AD101" s="515"/>
      <c r="AE101" s="571"/>
      <c r="AF101" s="609"/>
      <c r="AG101" s="607"/>
      <c r="AH101" s="608"/>
      <c r="AI101" s="488"/>
      <c r="AJ101" s="488"/>
      <c r="AK101" s="488"/>
      <c r="AL101" s="488"/>
      <c r="AM101" s="488"/>
      <c r="AN101" s="488"/>
      <c r="AO101" s="488"/>
      <c r="AP101" s="488"/>
      <c r="AQ101" s="488"/>
      <c r="AR101" s="488"/>
      <c r="AS101" s="488"/>
      <c r="AT101" s="488"/>
      <c r="AU101" s="488"/>
      <c r="AV101" s="489"/>
      <c r="AW101" s="525"/>
      <c r="AX101" s="526"/>
      <c r="AY101" s="512"/>
      <c r="AZ101" s="510"/>
      <c r="BA101" s="508"/>
      <c r="BB101" s="508"/>
      <c r="BC101" s="508"/>
      <c r="BD101" s="508"/>
      <c r="BE101" s="508"/>
      <c r="BF101" s="510"/>
      <c r="BG101" s="110"/>
      <c r="BH101" s="111"/>
      <c r="BI101" s="512"/>
      <c r="BJ101" s="508"/>
      <c r="BK101" s="508"/>
      <c r="BL101" s="508"/>
      <c r="BM101" s="508"/>
      <c r="BN101" s="527">
        <v>0</v>
      </c>
      <c r="BO101" s="529">
        <v>0</v>
      </c>
      <c r="BP101" s="296"/>
      <c r="BQ101" s="1"/>
      <c r="BS101" s="521"/>
    </row>
    <row r="102" spans="2:71" ht="3.75" customHeight="1" x14ac:dyDescent="0.15">
      <c r="B102" s="534"/>
      <c r="C102" s="535"/>
      <c r="D102" s="535"/>
      <c r="E102" s="535"/>
      <c r="F102" s="535"/>
      <c r="G102" s="535"/>
      <c r="H102" s="535"/>
      <c r="I102" s="535"/>
      <c r="J102" s="535"/>
      <c r="K102" s="535"/>
      <c r="L102" s="535"/>
      <c r="M102" s="535"/>
      <c r="N102" s="535"/>
      <c r="O102" s="535"/>
      <c r="P102" s="535"/>
      <c r="Q102" s="535"/>
      <c r="R102" s="504"/>
      <c r="S102" s="504"/>
      <c r="T102" s="537"/>
      <c r="U102" s="515"/>
      <c r="V102" s="515"/>
      <c r="W102" s="515"/>
      <c r="X102" s="515"/>
      <c r="Y102" s="515"/>
      <c r="Z102" s="515"/>
      <c r="AA102" s="515"/>
      <c r="AB102" s="515"/>
      <c r="AC102" s="515"/>
      <c r="AD102" s="515"/>
      <c r="AE102" s="571"/>
      <c r="AF102" s="609"/>
      <c r="AG102" s="607"/>
      <c r="AH102" s="608"/>
      <c r="AI102" s="491"/>
      <c r="AJ102" s="491"/>
      <c r="AK102" s="491"/>
      <c r="AL102" s="491"/>
      <c r="AM102" s="491"/>
      <c r="AN102" s="491"/>
      <c r="AO102" s="491"/>
      <c r="AP102" s="491"/>
      <c r="AQ102" s="491"/>
      <c r="AR102" s="491"/>
      <c r="AS102" s="491"/>
      <c r="AT102" s="491"/>
      <c r="AU102" s="491"/>
      <c r="AV102" s="492"/>
      <c r="AW102" s="497"/>
      <c r="AX102" s="480"/>
      <c r="AY102" s="513"/>
      <c r="AZ102" s="511"/>
      <c r="BA102" s="509"/>
      <c r="BB102" s="509"/>
      <c r="BC102" s="509"/>
      <c r="BD102" s="509"/>
      <c r="BE102" s="509"/>
      <c r="BF102" s="511"/>
      <c r="BG102" s="112"/>
      <c r="BH102" s="113"/>
      <c r="BI102" s="513"/>
      <c r="BJ102" s="509"/>
      <c r="BK102" s="509"/>
      <c r="BL102" s="509"/>
      <c r="BM102" s="509"/>
      <c r="BN102" s="528"/>
      <c r="BO102" s="530"/>
      <c r="BP102" s="296"/>
      <c r="BQ102" s="1"/>
      <c r="BS102" s="521"/>
    </row>
    <row r="103" spans="2:71" ht="4.5" customHeight="1" x14ac:dyDescent="0.15">
      <c r="B103" s="534"/>
      <c r="C103" s="535"/>
      <c r="D103" s="535"/>
      <c r="E103" s="535"/>
      <c r="F103" s="535"/>
      <c r="G103" s="535"/>
      <c r="H103" s="535"/>
      <c r="I103" s="535"/>
      <c r="J103" s="535"/>
      <c r="K103" s="535"/>
      <c r="L103" s="535"/>
      <c r="M103" s="535"/>
      <c r="N103" s="535"/>
      <c r="O103" s="535"/>
      <c r="P103" s="535"/>
      <c r="Q103" s="535"/>
      <c r="R103" s="504"/>
      <c r="S103" s="504"/>
      <c r="T103" s="338"/>
      <c r="U103" s="336"/>
      <c r="V103" s="337"/>
      <c r="W103" s="338"/>
      <c r="X103" s="375"/>
      <c r="Y103" s="372"/>
      <c r="Z103" s="338"/>
      <c r="AA103" s="336"/>
      <c r="AB103" s="337"/>
      <c r="AC103" s="338"/>
      <c r="AD103" s="336"/>
      <c r="AE103" s="339"/>
      <c r="AF103" s="516"/>
      <c r="AG103" s="517"/>
      <c r="AH103" s="517"/>
      <c r="AI103" s="490"/>
      <c r="AJ103" s="491"/>
      <c r="AK103" s="491"/>
      <c r="AL103" s="491"/>
      <c r="AM103" s="491"/>
      <c r="AN103" s="491"/>
      <c r="AO103" s="491"/>
      <c r="AP103" s="491"/>
      <c r="AQ103" s="491"/>
      <c r="AR103" s="491"/>
      <c r="AS103" s="491"/>
      <c r="AT103" s="491"/>
      <c r="AU103" s="491"/>
      <c r="AV103" s="492"/>
      <c r="AW103" s="497"/>
      <c r="AX103" s="480"/>
      <c r="AY103" s="513"/>
      <c r="AZ103" s="511"/>
      <c r="BA103" s="509"/>
      <c r="BB103" s="509"/>
      <c r="BC103" s="509"/>
      <c r="BD103" s="509"/>
      <c r="BE103" s="509"/>
      <c r="BF103" s="511"/>
      <c r="BG103" s="112"/>
      <c r="BH103" s="113"/>
      <c r="BI103" s="513"/>
      <c r="BJ103" s="509"/>
      <c r="BK103" s="509"/>
      <c r="BL103" s="509"/>
      <c r="BM103" s="509"/>
      <c r="BN103" s="528"/>
      <c r="BO103" s="530"/>
      <c r="BP103" s="296"/>
      <c r="BQ103" s="1"/>
    </row>
    <row r="104" spans="2:71" ht="4.5" customHeight="1" x14ac:dyDescent="0.15">
      <c r="B104" s="500" t="s">
        <v>124</v>
      </c>
      <c r="C104" s="501"/>
      <c r="D104" s="501"/>
      <c r="E104" s="501"/>
      <c r="F104" s="501"/>
      <c r="G104" s="501"/>
      <c r="H104" s="501"/>
      <c r="I104" s="501"/>
      <c r="J104" s="501"/>
      <c r="K104" s="501"/>
      <c r="L104" s="501"/>
      <c r="M104" s="501"/>
      <c r="N104" s="501"/>
      <c r="O104" s="501"/>
      <c r="P104" s="501"/>
      <c r="Q104" s="501"/>
      <c r="R104" s="504" t="s">
        <v>98</v>
      </c>
      <c r="S104" s="504"/>
      <c r="T104" s="506"/>
      <c r="U104" s="483"/>
      <c r="V104" s="483"/>
      <c r="W104" s="483"/>
      <c r="X104" s="483"/>
      <c r="Y104" s="483"/>
      <c r="Z104" s="483"/>
      <c r="AA104" s="483"/>
      <c r="AB104" s="483"/>
      <c r="AC104" s="483"/>
      <c r="AD104" s="483"/>
      <c r="AE104" s="485"/>
      <c r="AF104" s="516"/>
      <c r="AG104" s="517"/>
      <c r="AH104" s="517"/>
      <c r="AI104" s="522"/>
      <c r="AJ104" s="523"/>
      <c r="AK104" s="523"/>
      <c r="AL104" s="523"/>
      <c r="AM104" s="523"/>
      <c r="AN104" s="523"/>
      <c r="AO104" s="523"/>
      <c r="AP104" s="523"/>
      <c r="AQ104" s="523"/>
      <c r="AR104" s="523"/>
      <c r="AS104" s="523"/>
      <c r="AT104" s="523"/>
      <c r="AU104" s="523"/>
      <c r="AV104" s="524"/>
      <c r="AW104" s="222"/>
      <c r="AX104" s="192"/>
      <c r="AY104" s="417"/>
      <c r="AZ104" s="418"/>
      <c r="BA104" s="419"/>
      <c r="BB104" s="413"/>
      <c r="BC104" s="413"/>
      <c r="BD104" s="413"/>
      <c r="BE104" s="413"/>
      <c r="BF104" s="413"/>
      <c r="BG104" s="192"/>
      <c r="BH104" s="222"/>
      <c r="BI104" s="413"/>
      <c r="BJ104" s="413"/>
      <c r="BK104" s="413"/>
      <c r="BL104" s="413"/>
      <c r="BM104" s="413"/>
      <c r="BN104" s="354"/>
      <c r="BO104" s="277"/>
      <c r="BP104" s="296"/>
      <c r="BQ104" s="1"/>
      <c r="BS104" s="306" t="e">
        <f>IF(#REF!-#REF!&gt;=0,#REF!-#REF!,0)</f>
        <v>#REF!</v>
      </c>
    </row>
    <row r="105" spans="2:71" ht="6.75" customHeight="1" x14ac:dyDescent="0.15">
      <c r="B105" s="500"/>
      <c r="C105" s="501"/>
      <c r="D105" s="501"/>
      <c r="E105" s="501"/>
      <c r="F105" s="501"/>
      <c r="G105" s="501"/>
      <c r="H105" s="501"/>
      <c r="I105" s="501"/>
      <c r="J105" s="501"/>
      <c r="K105" s="501"/>
      <c r="L105" s="501"/>
      <c r="M105" s="501"/>
      <c r="N105" s="501"/>
      <c r="O105" s="501"/>
      <c r="P105" s="501"/>
      <c r="Q105" s="501"/>
      <c r="R105" s="504"/>
      <c r="S105" s="504"/>
      <c r="T105" s="507"/>
      <c r="U105" s="484"/>
      <c r="V105" s="484"/>
      <c r="W105" s="484"/>
      <c r="X105" s="484"/>
      <c r="Y105" s="484"/>
      <c r="Z105" s="484"/>
      <c r="AA105" s="484"/>
      <c r="AB105" s="484"/>
      <c r="AC105" s="484"/>
      <c r="AD105" s="484"/>
      <c r="AE105" s="486"/>
      <c r="AF105" s="516"/>
      <c r="AG105" s="517"/>
      <c r="AH105" s="517"/>
      <c r="AI105" s="487"/>
      <c r="AJ105" s="488"/>
      <c r="AK105" s="488"/>
      <c r="AL105" s="488"/>
      <c r="AM105" s="488"/>
      <c r="AN105" s="488"/>
      <c r="AO105" s="488"/>
      <c r="AP105" s="488"/>
      <c r="AQ105" s="488"/>
      <c r="AR105" s="488"/>
      <c r="AS105" s="488"/>
      <c r="AT105" s="488"/>
      <c r="AU105" s="488"/>
      <c r="AV105" s="489"/>
      <c r="AW105" s="496"/>
      <c r="AX105" s="479"/>
      <c r="AY105" s="498"/>
      <c r="AZ105" s="481"/>
      <c r="BA105" s="479"/>
      <c r="BB105" s="479"/>
      <c r="BC105" s="479"/>
      <c r="BD105" s="479"/>
      <c r="BE105" s="479"/>
      <c r="BF105" s="477"/>
      <c r="BG105" s="223"/>
      <c r="BH105" s="224"/>
      <c r="BI105" s="479"/>
      <c r="BJ105" s="479"/>
      <c r="BK105" s="479"/>
      <c r="BL105" s="479"/>
      <c r="BM105" s="479"/>
      <c r="BN105" s="461">
        <v>0</v>
      </c>
      <c r="BO105" s="463">
        <v>0</v>
      </c>
      <c r="BP105" s="296"/>
      <c r="BQ105" s="1"/>
      <c r="BS105" s="306"/>
    </row>
    <row r="106" spans="2:71" ht="4.5" customHeight="1" x14ac:dyDescent="0.15">
      <c r="B106" s="500"/>
      <c r="C106" s="501"/>
      <c r="D106" s="501"/>
      <c r="E106" s="501"/>
      <c r="F106" s="501"/>
      <c r="G106" s="501"/>
      <c r="H106" s="501"/>
      <c r="I106" s="501"/>
      <c r="J106" s="501"/>
      <c r="K106" s="501"/>
      <c r="L106" s="501"/>
      <c r="M106" s="501"/>
      <c r="N106" s="501"/>
      <c r="O106" s="501"/>
      <c r="P106" s="501"/>
      <c r="Q106" s="501"/>
      <c r="R106" s="504"/>
      <c r="S106" s="504"/>
      <c r="T106" s="507"/>
      <c r="U106" s="484"/>
      <c r="V106" s="484"/>
      <c r="W106" s="484"/>
      <c r="X106" s="484"/>
      <c r="Y106" s="484"/>
      <c r="Z106" s="484"/>
      <c r="AA106" s="484"/>
      <c r="AB106" s="484"/>
      <c r="AC106" s="484"/>
      <c r="AD106" s="484"/>
      <c r="AE106" s="486"/>
      <c r="AF106" s="516"/>
      <c r="AG106" s="517"/>
      <c r="AH106" s="517"/>
      <c r="AI106" s="490"/>
      <c r="AJ106" s="491"/>
      <c r="AK106" s="491"/>
      <c r="AL106" s="491"/>
      <c r="AM106" s="491"/>
      <c r="AN106" s="491"/>
      <c r="AO106" s="491"/>
      <c r="AP106" s="491"/>
      <c r="AQ106" s="491"/>
      <c r="AR106" s="491"/>
      <c r="AS106" s="491"/>
      <c r="AT106" s="491"/>
      <c r="AU106" s="491"/>
      <c r="AV106" s="492"/>
      <c r="AW106" s="497"/>
      <c r="AX106" s="480"/>
      <c r="AY106" s="499"/>
      <c r="AZ106" s="482"/>
      <c r="BA106" s="480"/>
      <c r="BB106" s="480"/>
      <c r="BC106" s="480"/>
      <c r="BD106" s="480"/>
      <c r="BE106" s="480"/>
      <c r="BF106" s="478"/>
      <c r="BG106" s="225"/>
      <c r="BH106" s="335"/>
      <c r="BI106" s="480"/>
      <c r="BJ106" s="480"/>
      <c r="BK106" s="480"/>
      <c r="BL106" s="480"/>
      <c r="BM106" s="480"/>
      <c r="BN106" s="462"/>
      <c r="BO106" s="464"/>
      <c r="BQ106" s="1"/>
      <c r="BS106" s="1"/>
    </row>
    <row r="107" spans="2:71" ht="4.5" customHeight="1" x14ac:dyDescent="0.15">
      <c r="B107" s="502"/>
      <c r="C107" s="503"/>
      <c r="D107" s="503"/>
      <c r="E107" s="503"/>
      <c r="F107" s="503"/>
      <c r="G107" s="503"/>
      <c r="H107" s="503"/>
      <c r="I107" s="503"/>
      <c r="J107" s="503"/>
      <c r="K107" s="503"/>
      <c r="L107" s="503"/>
      <c r="M107" s="503"/>
      <c r="N107" s="503"/>
      <c r="O107" s="503"/>
      <c r="P107" s="503"/>
      <c r="Q107" s="503"/>
      <c r="R107" s="505"/>
      <c r="S107" s="505"/>
      <c r="T107" s="58"/>
      <c r="U107" s="57"/>
      <c r="V107" s="317"/>
      <c r="W107" s="58"/>
      <c r="X107" s="376"/>
      <c r="Y107" s="318"/>
      <c r="Z107" s="58"/>
      <c r="AA107" s="57"/>
      <c r="AB107" s="317"/>
      <c r="AC107" s="58"/>
      <c r="AD107" s="57"/>
      <c r="AE107" s="59"/>
      <c r="AF107" s="518"/>
      <c r="AG107" s="519"/>
      <c r="AH107" s="519"/>
      <c r="AI107" s="493"/>
      <c r="AJ107" s="494"/>
      <c r="AK107" s="494"/>
      <c r="AL107" s="494"/>
      <c r="AM107" s="494"/>
      <c r="AN107" s="494"/>
      <c r="AO107" s="494"/>
      <c r="AP107" s="494"/>
      <c r="AQ107" s="494"/>
      <c r="AR107" s="494"/>
      <c r="AS107" s="494"/>
      <c r="AT107" s="494"/>
      <c r="AU107" s="494"/>
      <c r="AV107" s="495"/>
      <c r="AW107" s="332"/>
      <c r="AX107" s="398"/>
      <c r="AY107" s="402"/>
      <c r="AZ107" s="403"/>
      <c r="BA107" s="333"/>
      <c r="BB107" s="334"/>
      <c r="BC107" s="334"/>
      <c r="BD107" s="334"/>
      <c r="BE107" s="334"/>
      <c r="BF107" s="334"/>
      <c r="BG107" s="279"/>
      <c r="BH107" s="333"/>
      <c r="BI107" s="334"/>
      <c r="BJ107" s="334"/>
      <c r="BK107" s="334"/>
      <c r="BL107" s="334"/>
      <c r="BM107" s="334"/>
      <c r="BN107" s="334"/>
      <c r="BO107" s="367"/>
      <c r="BQ107" s="1"/>
      <c r="BS107" s="1"/>
    </row>
    <row r="108" spans="2:71" ht="2.25" customHeight="1" x14ac:dyDescent="0.15">
      <c r="B108" s="359"/>
      <c r="C108" s="359"/>
      <c r="D108" s="359"/>
      <c r="E108" s="359"/>
      <c r="F108" s="359"/>
      <c r="G108" s="359"/>
      <c r="H108" s="359"/>
      <c r="I108" s="359"/>
      <c r="J108" s="359"/>
      <c r="K108" s="359"/>
      <c r="L108" s="359"/>
      <c r="M108" s="359"/>
      <c r="N108" s="359"/>
      <c r="O108" s="359"/>
      <c r="P108" s="359"/>
      <c r="Q108" s="359"/>
      <c r="R108" s="360"/>
      <c r="S108" s="360"/>
      <c r="T108" s="361"/>
      <c r="U108" s="361"/>
      <c r="V108" s="361"/>
      <c r="W108" s="361"/>
      <c r="X108" s="361"/>
      <c r="Y108" s="361"/>
      <c r="Z108" s="361"/>
      <c r="AA108" s="361"/>
      <c r="AB108" s="361"/>
      <c r="AC108" s="361"/>
      <c r="AD108" s="361"/>
      <c r="AE108" s="361"/>
      <c r="AF108" s="362"/>
      <c r="AG108" s="362"/>
      <c r="AH108" s="362"/>
      <c r="AI108" s="361"/>
      <c r="AJ108" s="361"/>
      <c r="AK108" s="361"/>
      <c r="AL108" s="361"/>
      <c r="AM108" s="361"/>
      <c r="AN108" s="361"/>
      <c r="AO108" s="361"/>
      <c r="AP108" s="361"/>
      <c r="AQ108" s="361"/>
      <c r="AR108" s="361"/>
      <c r="AS108" s="361"/>
      <c r="AT108" s="361"/>
      <c r="AU108" s="361"/>
      <c r="AV108" s="361"/>
      <c r="AW108" s="361"/>
      <c r="AX108" s="279"/>
      <c r="AY108" s="279"/>
      <c r="AZ108" s="361"/>
      <c r="BA108" s="361"/>
      <c r="BB108" s="279"/>
      <c r="BC108" s="279"/>
      <c r="BD108" s="279"/>
      <c r="BE108" s="279"/>
      <c r="BF108" s="279"/>
      <c r="BG108" s="279"/>
      <c r="BH108" s="279"/>
      <c r="BI108" s="279"/>
      <c r="BJ108" s="279"/>
      <c r="BK108" s="279"/>
      <c r="BL108" s="279"/>
      <c r="BM108" s="279"/>
      <c r="BN108" s="279"/>
      <c r="BO108" s="279"/>
    </row>
    <row r="109" spans="2:71" ht="18.75" customHeight="1" x14ac:dyDescent="0.15">
      <c r="B109" s="465" t="s">
        <v>102</v>
      </c>
      <c r="C109" s="466"/>
      <c r="D109" s="466"/>
      <c r="E109" s="466"/>
      <c r="F109" s="466"/>
      <c r="G109" s="466"/>
      <c r="H109" s="466"/>
      <c r="I109" s="467"/>
      <c r="J109" s="471"/>
      <c r="K109" s="472"/>
      <c r="L109" s="472"/>
      <c r="M109" s="472"/>
      <c r="N109" s="472"/>
      <c r="O109" s="472"/>
      <c r="P109" s="472"/>
      <c r="Q109" s="472"/>
      <c r="R109" s="472"/>
      <c r="S109" s="472"/>
      <c r="T109" s="472"/>
      <c r="U109" s="472"/>
      <c r="V109" s="472"/>
      <c r="W109" s="472"/>
      <c r="X109" s="472"/>
      <c r="Y109" s="472"/>
      <c r="Z109" s="472"/>
      <c r="AA109" s="472"/>
      <c r="AB109" s="472"/>
      <c r="AC109" s="472"/>
      <c r="AD109" s="472"/>
      <c r="AE109" s="472"/>
      <c r="AF109" s="472"/>
      <c r="AG109" s="472"/>
      <c r="AH109" s="472"/>
      <c r="AI109" s="472"/>
      <c r="AJ109" s="472"/>
      <c r="AK109" s="472"/>
      <c r="AL109" s="472"/>
      <c r="AM109" s="472"/>
      <c r="AN109" s="472"/>
      <c r="AO109" s="472"/>
      <c r="AP109" s="472"/>
      <c r="AQ109" s="472"/>
      <c r="AR109" s="472"/>
      <c r="AS109" s="472"/>
      <c r="AT109" s="472"/>
      <c r="AU109" s="472"/>
      <c r="AV109" s="472"/>
      <c r="AW109" s="472"/>
      <c r="AX109" s="472"/>
      <c r="AY109" s="472"/>
      <c r="AZ109" s="472"/>
      <c r="BA109" s="472"/>
      <c r="BB109" s="472"/>
      <c r="BC109" s="472"/>
      <c r="BD109" s="472"/>
      <c r="BE109" s="472"/>
      <c r="BF109" s="472"/>
      <c r="BG109" s="472"/>
      <c r="BH109" s="472"/>
      <c r="BI109" s="472"/>
      <c r="BJ109" s="472"/>
      <c r="BK109" s="472"/>
      <c r="BL109" s="472"/>
      <c r="BM109" s="472"/>
      <c r="BN109" s="472"/>
      <c r="BO109" s="473"/>
      <c r="BP109" s="296"/>
      <c r="BQ109" s="1"/>
    </row>
    <row r="110" spans="2:71" ht="11.25" customHeight="1" x14ac:dyDescent="0.15">
      <c r="B110" s="468"/>
      <c r="C110" s="469"/>
      <c r="D110" s="469"/>
      <c r="E110" s="469"/>
      <c r="F110" s="469"/>
      <c r="G110" s="469"/>
      <c r="H110" s="469"/>
      <c r="I110" s="470"/>
      <c r="J110" s="474"/>
      <c r="K110" s="475"/>
      <c r="L110" s="475"/>
      <c r="M110" s="475"/>
      <c r="N110" s="475"/>
      <c r="O110" s="475"/>
      <c r="P110" s="475"/>
      <c r="Q110" s="475"/>
      <c r="R110" s="475"/>
      <c r="S110" s="475"/>
      <c r="T110" s="475"/>
      <c r="U110" s="475"/>
      <c r="V110" s="475"/>
      <c r="W110" s="475"/>
      <c r="X110" s="475"/>
      <c r="Y110" s="475"/>
      <c r="Z110" s="475"/>
      <c r="AA110" s="475"/>
      <c r="AB110" s="475"/>
      <c r="AC110" s="475"/>
      <c r="AD110" s="475"/>
      <c r="AE110" s="475"/>
      <c r="AF110" s="475"/>
      <c r="AG110" s="475"/>
      <c r="AH110" s="475"/>
      <c r="AI110" s="475"/>
      <c r="AJ110" s="475"/>
      <c r="AK110" s="475"/>
      <c r="AL110" s="475"/>
      <c r="AM110" s="475"/>
      <c r="AN110" s="475"/>
      <c r="AO110" s="475"/>
      <c r="AP110" s="475"/>
      <c r="AQ110" s="475"/>
      <c r="AR110" s="475"/>
      <c r="AS110" s="475"/>
      <c r="AT110" s="475"/>
      <c r="AU110" s="475"/>
      <c r="AV110" s="475"/>
      <c r="AW110" s="475"/>
      <c r="AX110" s="475"/>
      <c r="AY110" s="475"/>
      <c r="AZ110" s="475"/>
      <c r="BA110" s="475"/>
      <c r="BB110" s="475"/>
      <c r="BC110" s="364" t="s">
        <v>114</v>
      </c>
      <c r="BD110" s="364"/>
      <c r="BE110" s="476"/>
      <c r="BF110" s="476"/>
      <c r="BG110" s="476"/>
      <c r="BH110" s="476"/>
      <c r="BI110" s="476"/>
      <c r="BJ110" s="476"/>
      <c r="BK110" s="476"/>
      <c r="BL110" s="476"/>
      <c r="BM110" s="476"/>
      <c r="BN110" s="476"/>
      <c r="BO110" s="405" t="s">
        <v>115</v>
      </c>
      <c r="BP110" s="296"/>
      <c r="BQ110" s="1"/>
    </row>
    <row r="111" spans="2:71" ht="7.5" customHeight="1" x14ac:dyDescent="0.15"/>
    <row r="112" spans="2:71" ht="13.5" hidden="1" x14ac:dyDescent="0.15"/>
    <row r="113" ht="13.5" x14ac:dyDescent="0.15"/>
    <row r="114" ht="13.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sheetData>
  <sheetProtection password="F987" sheet="1" objects="1" scenarios="1" selectLockedCells="1"/>
  <mergeCells count="572">
    <mergeCell ref="AC7:AC8"/>
    <mergeCell ref="AW7:BI8"/>
    <mergeCell ref="BF14:BF15"/>
    <mergeCell ref="BG14:BG15"/>
    <mergeCell ref="BH14:BH15"/>
    <mergeCell ref="BI14:BI15"/>
    <mergeCell ref="BB19:BB20"/>
    <mergeCell ref="AC26:AH29"/>
    <mergeCell ref="N36:Z36"/>
    <mergeCell ref="N35:AG35"/>
    <mergeCell ref="AB36:AJ36"/>
    <mergeCell ref="BC19:BC20"/>
    <mergeCell ref="BD19:BD20"/>
    <mergeCell ref="BE19:BE20"/>
    <mergeCell ref="BF19:BF20"/>
    <mergeCell ref="BB35:BC37"/>
    <mergeCell ref="Y26:AB28"/>
    <mergeCell ref="AJ26:BD28"/>
    <mergeCell ref="B31:BC32"/>
    <mergeCell ref="BD31:BO32"/>
    <mergeCell ref="S26:S28"/>
    <mergeCell ref="T26:T27"/>
    <mergeCell ref="U26:U27"/>
    <mergeCell ref="V26:V28"/>
    <mergeCell ref="AI2:AI6"/>
    <mergeCell ref="AJ2:AS2"/>
    <mergeCell ref="AT2:BA3"/>
    <mergeCell ref="BB2:BC3"/>
    <mergeCell ref="BD2:BD3"/>
    <mergeCell ref="AT4:AT5"/>
    <mergeCell ref="AU4:AU5"/>
    <mergeCell ref="AV4:AV5"/>
    <mergeCell ref="AW4:AW5"/>
    <mergeCell ref="AX4:AX5"/>
    <mergeCell ref="AY4:AY5"/>
    <mergeCell ref="AZ4:AZ5"/>
    <mergeCell ref="BA4:BA5"/>
    <mergeCell ref="BE2:BL3"/>
    <mergeCell ref="BE4:BE5"/>
    <mergeCell ref="BF4:BF5"/>
    <mergeCell ref="BG4:BG5"/>
    <mergeCell ref="BH4:BH5"/>
    <mergeCell ref="BI4:BI5"/>
    <mergeCell ref="BJ4:BJ5"/>
    <mergeCell ref="BK4:BK5"/>
    <mergeCell ref="BL4:BL5"/>
    <mergeCell ref="BM2:BO3"/>
    <mergeCell ref="BP2:BP27"/>
    <mergeCell ref="AJ3:AO4"/>
    <mergeCell ref="AP3:AS4"/>
    <mergeCell ref="AP5:AS6"/>
    <mergeCell ref="BD5:BD6"/>
    <mergeCell ref="AK13:AO14"/>
    <mergeCell ref="AP14:BA18"/>
    <mergeCell ref="BB14:BB15"/>
    <mergeCell ref="BC14:BC15"/>
    <mergeCell ref="BM4:BM5"/>
    <mergeCell ref="BN4:BN5"/>
    <mergeCell ref="BO4:BO5"/>
    <mergeCell ref="AX9:AX10"/>
    <mergeCell ref="AW9:AW10"/>
    <mergeCell ref="AY9:AY10"/>
    <mergeCell ref="AZ9:AZ10"/>
    <mergeCell ref="BA9:BA10"/>
    <mergeCell ref="BB9:BB10"/>
    <mergeCell ref="BC9:BC10"/>
    <mergeCell ref="BD9:BD10"/>
    <mergeCell ref="BE9:BE10"/>
    <mergeCell ref="BF9:BF10"/>
    <mergeCell ref="BG9:BG10"/>
    <mergeCell ref="BJ7:BO8"/>
    <mergeCell ref="B10:AC11"/>
    <mergeCell ref="B12:D14"/>
    <mergeCell ref="E12:AO12"/>
    <mergeCell ref="AP12:AU13"/>
    <mergeCell ref="AV12:BO13"/>
    <mergeCell ref="E13:W14"/>
    <mergeCell ref="X13:AJ14"/>
    <mergeCell ref="O7:Q8"/>
    <mergeCell ref="R7:T8"/>
    <mergeCell ref="U7:U8"/>
    <mergeCell ref="V7:X8"/>
    <mergeCell ref="Y7:Y8"/>
    <mergeCell ref="Z7:AB8"/>
    <mergeCell ref="BH9:BH10"/>
    <mergeCell ref="BI9:BI10"/>
    <mergeCell ref="BJ14:BJ15"/>
    <mergeCell ref="BK14:BK15"/>
    <mergeCell ref="BL14:BL15"/>
    <mergeCell ref="BM14:BM15"/>
    <mergeCell ref="BN14:BN15"/>
    <mergeCell ref="BO14:BO15"/>
    <mergeCell ref="BD14:BD15"/>
    <mergeCell ref="BE14:BE15"/>
    <mergeCell ref="B15:D15"/>
    <mergeCell ref="B16:D20"/>
    <mergeCell ref="E16:AO20"/>
    <mergeCell ref="AP19:BA21"/>
    <mergeCell ref="B21:D22"/>
    <mergeCell ref="E21:V22"/>
    <mergeCell ref="W21:Z22"/>
    <mergeCell ref="AA21:AO22"/>
    <mergeCell ref="AP22:BA24"/>
    <mergeCell ref="B23:D24"/>
    <mergeCell ref="W23:Z24"/>
    <mergeCell ref="AA23:AO24"/>
    <mergeCell ref="E15:AO15"/>
    <mergeCell ref="E23:V24"/>
    <mergeCell ref="W26:W27"/>
    <mergeCell ref="X26:X27"/>
    <mergeCell ref="BM35:BM36"/>
    <mergeCell ref="BN35:BN36"/>
    <mergeCell ref="BO35:BO36"/>
    <mergeCell ref="BH25:BH26"/>
    <mergeCell ref="BD35:BD36"/>
    <mergeCell ref="BG19:BG20"/>
    <mergeCell ref="Q26:Q27"/>
    <mergeCell ref="R26:R27"/>
    <mergeCell ref="B33:BA34"/>
    <mergeCell ref="BB33:BC34"/>
    <mergeCell ref="B35:M37"/>
    <mergeCell ref="D26:D27"/>
    <mergeCell ref="E26:E27"/>
    <mergeCell ref="G26:G27"/>
    <mergeCell ref="H26:H27"/>
    <mergeCell ref="J26:J27"/>
    <mergeCell ref="K26:K27"/>
    <mergeCell ref="F26:F28"/>
    <mergeCell ref="I26:I28"/>
    <mergeCell ref="L26:P28"/>
    <mergeCell ref="BH19:BH20"/>
    <mergeCell ref="BI19:BI20"/>
    <mergeCell ref="BS35:BS36"/>
    <mergeCell ref="BE35:BE36"/>
    <mergeCell ref="BF35:BF36"/>
    <mergeCell ref="BG35:BG36"/>
    <mergeCell ref="BH35:BH36"/>
    <mergeCell ref="BI35:BI36"/>
    <mergeCell ref="BJ35:BJ36"/>
    <mergeCell ref="BK35:BK36"/>
    <mergeCell ref="BL35:BL36"/>
    <mergeCell ref="BG44:BG45"/>
    <mergeCell ref="B38:BA39"/>
    <mergeCell ref="BB38:BC39"/>
    <mergeCell ref="B40:BA41"/>
    <mergeCell ref="BB40:BC41"/>
    <mergeCell ref="B42:C46"/>
    <mergeCell ref="D42:BA43"/>
    <mergeCell ref="BB42:BC43"/>
    <mergeCell ref="BD42:BK43"/>
    <mergeCell ref="B50:W50"/>
    <mergeCell ref="X50:BG50"/>
    <mergeCell ref="B51:W52"/>
    <mergeCell ref="X51:BG52"/>
    <mergeCell ref="BN44:BN45"/>
    <mergeCell ref="BO44:BO45"/>
    <mergeCell ref="BS44:BS45"/>
    <mergeCell ref="BU44:BU45"/>
    <mergeCell ref="Y45:AA46"/>
    <mergeCell ref="B47:BA48"/>
    <mergeCell ref="BB47:BC48"/>
    <mergeCell ref="BH44:BH45"/>
    <mergeCell ref="BI44:BI45"/>
    <mergeCell ref="BJ44:BJ45"/>
    <mergeCell ref="BK44:BK45"/>
    <mergeCell ref="BL44:BL45"/>
    <mergeCell ref="BM44:BM45"/>
    <mergeCell ref="D44:U46"/>
    <mergeCell ref="V44:X46"/>
    <mergeCell ref="Y44:AA44"/>
    <mergeCell ref="BB44:BC46"/>
    <mergeCell ref="BD44:BD45"/>
    <mergeCell ref="BE44:BE45"/>
    <mergeCell ref="BF44:BF45"/>
    <mergeCell ref="AF59:AW61"/>
    <mergeCell ref="B62:Q64"/>
    <mergeCell ref="AF62:AW64"/>
    <mergeCell ref="B53:W54"/>
    <mergeCell ref="X53:BG54"/>
    <mergeCell ref="B55:BE56"/>
    <mergeCell ref="BF55:BG56"/>
    <mergeCell ref="B57:AE58"/>
    <mergeCell ref="AF57:AW58"/>
    <mergeCell ref="AX59:BC59"/>
    <mergeCell ref="BD59:BE59"/>
    <mergeCell ref="BF59:BG59"/>
    <mergeCell ref="AX60:BC61"/>
    <mergeCell ref="BD60:BE61"/>
    <mergeCell ref="BF60:BG61"/>
    <mergeCell ref="U59:U60"/>
    <mergeCell ref="V59:V60"/>
    <mergeCell ref="W59:W60"/>
    <mergeCell ref="X59:X60"/>
    <mergeCell ref="Y59:Y60"/>
    <mergeCell ref="Z59:Z60"/>
    <mergeCell ref="AA59:AA60"/>
    <mergeCell ref="AB59:AB60"/>
    <mergeCell ref="AC59:AC60"/>
    <mergeCell ref="AE65:AE66"/>
    <mergeCell ref="AF65:BC67"/>
    <mergeCell ref="BS65:BS66"/>
    <mergeCell ref="B68:Q72"/>
    <mergeCell ref="R68:S72"/>
    <mergeCell ref="T68:T71"/>
    <mergeCell ref="U68:U71"/>
    <mergeCell ref="V68:V71"/>
    <mergeCell ref="W68:W71"/>
    <mergeCell ref="X65:X66"/>
    <mergeCell ref="Y65:Y66"/>
    <mergeCell ref="Z65:Z66"/>
    <mergeCell ref="AA65:AA66"/>
    <mergeCell ref="AB65:AB66"/>
    <mergeCell ref="AC65:AC66"/>
    <mergeCell ref="B65:Q67"/>
    <mergeCell ref="R65:S67"/>
    <mergeCell ref="T65:T66"/>
    <mergeCell ref="U65:U66"/>
    <mergeCell ref="V65:V66"/>
    <mergeCell ref="W65:W66"/>
    <mergeCell ref="BS68:BS71"/>
    <mergeCell ref="AI70:AV74"/>
    <mergeCell ref="BC70:BC73"/>
    <mergeCell ref="BA68:BF69"/>
    <mergeCell ref="BI68:BO69"/>
    <mergeCell ref="X68:X71"/>
    <mergeCell ref="Y68:Y71"/>
    <mergeCell ref="Z68:Z71"/>
    <mergeCell ref="AA68:AA71"/>
    <mergeCell ref="AB68:AB71"/>
    <mergeCell ref="AC68:AC71"/>
    <mergeCell ref="BN70:BN73"/>
    <mergeCell ref="BO70:BO73"/>
    <mergeCell ref="AD68:AD71"/>
    <mergeCell ref="AE68:AE71"/>
    <mergeCell ref="AF68:AH68"/>
    <mergeCell ref="AI68:AV69"/>
    <mergeCell ref="AW68:AX69"/>
    <mergeCell ref="AY68:AZ69"/>
    <mergeCell ref="BA70:BA73"/>
    <mergeCell ref="BB70:BB73"/>
    <mergeCell ref="B80:Q84"/>
    <mergeCell ref="R80:S84"/>
    <mergeCell ref="T80:T83"/>
    <mergeCell ref="U80:U83"/>
    <mergeCell ref="V80:V83"/>
    <mergeCell ref="W80:W83"/>
    <mergeCell ref="AI75:AV77"/>
    <mergeCell ref="BN75:BN76"/>
    <mergeCell ref="BO75:BO76"/>
    <mergeCell ref="B77:Q79"/>
    <mergeCell ref="R77:S79"/>
    <mergeCell ref="AI78:AV79"/>
    <mergeCell ref="BA75:BA76"/>
    <mergeCell ref="BB75:BB76"/>
    <mergeCell ref="BC75:BC76"/>
    <mergeCell ref="BD75:BD76"/>
    <mergeCell ref="BE75:BE76"/>
    <mergeCell ref="BF75:BF76"/>
    <mergeCell ref="BM75:BM76"/>
    <mergeCell ref="AY84:AY85"/>
    <mergeCell ref="AZ84:AZ85"/>
    <mergeCell ref="BA84:BA85"/>
    <mergeCell ref="BB84:BB85"/>
    <mergeCell ref="BC84:BC85"/>
    <mergeCell ref="B85:Q88"/>
    <mergeCell ref="R85:S88"/>
    <mergeCell ref="T85:T87"/>
    <mergeCell ref="U85:U87"/>
    <mergeCell ref="V85:V87"/>
    <mergeCell ref="W85:W87"/>
    <mergeCell ref="AD85:AD87"/>
    <mergeCell ref="AE85:AE87"/>
    <mergeCell ref="BA87:BA90"/>
    <mergeCell ref="AD89:AD92"/>
    <mergeCell ref="AE89:AE92"/>
    <mergeCell ref="AC89:AC92"/>
    <mergeCell ref="AB89:AB92"/>
    <mergeCell ref="AA89:AA92"/>
    <mergeCell ref="Z89:Z92"/>
    <mergeCell ref="Y89:Y92"/>
    <mergeCell ref="X89:X92"/>
    <mergeCell ref="W89:W92"/>
    <mergeCell ref="V89:V92"/>
    <mergeCell ref="U89:U92"/>
    <mergeCell ref="T89:T92"/>
    <mergeCell ref="X85:X87"/>
    <mergeCell ref="Y85:Y87"/>
    <mergeCell ref="Z85:Z87"/>
    <mergeCell ref="BS100:BS102"/>
    <mergeCell ref="BN101:BN103"/>
    <mergeCell ref="BO101:BO103"/>
    <mergeCell ref="AW70:AW73"/>
    <mergeCell ref="AX70:AX73"/>
    <mergeCell ref="AY70:AY73"/>
    <mergeCell ref="AZ70:AZ73"/>
    <mergeCell ref="BS80:BS83"/>
    <mergeCell ref="AI84:AV86"/>
    <mergeCell ref="BN84:BN85"/>
    <mergeCell ref="BO84:BO85"/>
    <mergeCell ref="BB87:BB90"/>
    <mergeCell ref="BC87:BC90"/>
    <mergeCell ref="BD87:BD90"/>
    <mergeCell ref="BE87:BE90"/>
    <mergeCell ref="BA96:BA99"/>
    <mergeCell ref="BB96:BB99"/>
    <mergeCell ref="BD70:BD73"/>
    <mergeCell ref="BE70:BE73"/>
    <mergeCell ref="BF70:BF73"/>
    <mergeCell ref="AW75:AW76"/>
    <mergeCell ref="AX75:AX76"/>
    <mergeCell ref="AY75:AY76"/>
    <mergeCell ref="AZ75:AZ76"/>
    <mergeCell ref="AC85:AC87"/>
    <mergeCell ref="AF71:AH102"/>
    <mergeCell ref="AD80:AD83"/>
    <mergeCell ref="AE80:AE83"/>
    <mergeCell ref="X80:X83"/>
    <mergeCell ref="Y80:Y83"/>
    <mergeCell ref="Z80:Z83"/>
    <mergeCell ref="AA80:AA83"/>
    <mergeCell ref="AB80:AB83"/>
    <mergeCell ref="AC80:AC83"/>
    <mergeCell ref="AC77:AC78"/>
    <mergeCell ref="AD77:AD78"/>
    <mergeCell ref="AE77:AE78"/>
    <mergeCell ref="B89:Q93"/>
    <mergeCell ref="R89:S93"/>
    <mergeCell ref="BS89:BS93"/>
    <mergeCell ref="AI92:AV95"/>
    <mergeCell ref="BN92:BN94"/>
    <mergeCell ref="BO92:BO94"/>
    <mergeCell ref="B94:Q97"/>
    <mergeCell ref="R94:S97"/>
    <mergeCell ref="AI96:AV100"/>
    <mergeCell ref="BN96:BN99"/>
    <mergeCell ref="BO96:BO99"/>
    <mergeCell ref="BS97:BS98"/>
    <mergeCell ref="B98:Q103"/>
    <mergeCell ref="R98:S103"/>
    <mergeCell ref="AW87:AW90"/>
    <mergeCell ref="AX87:AX90"/>
    <mergeCell ref="AY87:AY90"/>
    <mergeCell ref="AZ87:AZ90"/>
    <mergeCell ref="BS85:BS87"/>
    <mergeCell ref="AI87:AV91"/>
    <mergeCell ref="BN87:BN90"/>
    <mergeCell ref="BO87:BO90"/>
    <mergeCell ref="AW84:AW85"/>
    <mergeCell ref="AX84:AX85"/>
    <mergeCell ref="B104:Q107"/>
    <mergeCell ref="R104:S107"/>
    <mergeCell ref="AI105:AV107"/>
    <mergeCell ref="BN105:BN106"/>
    <mergeCell ref="BO105:BO106"/>
    <mergeCell ref="J109:BO109"/>
    <mergeCell ref="B109:I110"/>
    <mergeCell ref="BE110:BN110"/>
    <mergeCell ref="J110:BB110"/>
    <mergeCell ref="T104:T106"/>
    <mergeCell ref="U104:U106"/>
    <mergeCell ref="V104:V106"/>
    <mergeCell ref="W104:W106"/>
    <mergeCell ref="X104:X106"/>
    <mergeCell ref="Y104:Y106"/>
    <mergeCell ref="Z104:Z106"/>
    <mergeCell ref="AA104:AA106"/>
    <mergeCell ref="AB104:AB106"/>
    <mergeCell ref="AC104:AC106"/>
    <mergeCell ref="AI101:AV104"/>
    <mergeCell ref="AF103:AH107"/>
    <mergeCell ref="AZ101:AZ103"/>
    <mergeCell ref="BA101:BA103"/>
    <mergeCell ref="BB101:BB103"/>
    <mergeCell ref="BD84:BD85"/>
    <mergeCell ref="BE84:BE85"/>
    <mergeCell ref="BF84:BF85"/>
    <mergeCell ref="BI84:BI85"/>
    <mergeCell ref="BJ84:BJ85"/>
    <mergeCell ref="BK84:BK85"/>
    <mergeCell ref="BL84:BL85"/>
    <mergeCell ref="BM84:BM85"/>
    <mergeCell ref="BA92:BA94"/>
    <mergeCell ref="BB92:BB94"/>
    <mergeCell ref="BC92:BC94"/>
    <mergeCell ref="BD92:BD94"/>
    <mergeCell ref="BE92:BE94"/>
    <mergeCell ref="BI75:BI76"/>
    <mergeCell ref="BJ75:BJ76"/>
    <mergeCell ref="BK75:BK76"/>
    <mergeCell ref="BL75:BL76"/>
    <mergeCell ref="BK96:BK99"/>
    <mergeCell ref="BL96:BL99"/>
    <mergeCell ref="BM96:BM99"/>
    <mergeCell ref="BF87:BF90"/>
    <mergeCell ref="BI87:BI90"/>
    <mergeCell ref="BJ87:BJ90"/>
    <mergeCell ref="BK87:BK90"/>
    <mergeCell ref="BL87:BL90"/>
    <mergeCell ref="BM87:BM90"/>
    <mergeCell ref="BF92:BF94"/>
    <mergeCell ref="BI92:BI94"/>
    <mergeCell ref="BJ92:BJ94"/>
    <mergeCell ref="BK92:BK94"/>
    <mergeCell ref="BL92:BL94"/>
    <mergeCell ref="BM92:BM94"/>
    <mergeCell ref="BG98:BG99"/>
    <mergeCell ref="BH98:BH99"/>
    <mergeCell ref="BE101:BE103"/>
    <mergeCell ref="BC96:BC99"/>
    <mergeCell ref="BD96:BD99"/>
    <mergeCell ref="BE96:BE99"/>
    <mergeCell ref="BF101:BF103"/>
    <mergeCell ref="BI101:BI103"/>
    <mergeCell ref="BJ101:BJ103"/>
    <mergeCell ref="BF96:BF99"/>
    <mergeCell ref="BI96:BI99"/>
    <mergeCell ref="BJ96:BJ99"/>
    <mergeCell ref="BL65:BL66"/>
    <mergeCell ref="BK101:BK103"/>
    <mergeCell ref="BL101:BL103"/>
    <mergeCell ref="BM101:BM103"/>
    <mergeCell ref="AW105:AW106"/>
    <mergeCell ref="AX105:AX106"/>
    <mergeCell ref="AY105:AY106"/>
    <mergeCell ref="AZ105:AZ106"/>
    <mergeCell ref="BA105:BA106"/>
    <mergeCell ref="BB105:BB106"/>
    <mergeCell ref="BC105:BC106"/>
    <mergeCell ref="BD105:BD106"/>
    <mergeCell ref="BE105:BE106"/>
    <mergeCell ref="BF105:BF106"/>
    <mergeCell ref="BI105:BI106"/>
    <mergeCell ref="BJ105:BJ106"/>
    <mergeCell ref="BK105:BK106"/>
    <mergeCell ref="BL105:BL106"/>
    <mergeCell ref="BM105:BM106"/>
    <mergeCell ref="AW101:AW103"/>
    <mergeCell ref="AX101:AX103"/>
    <mergeCell ref="AY101:AY103"/>
    <mergeCell ref="BC101:BC103"/>
    <mergeCell ref="BD101:BD103"/>
    <mergeCell ref="BL59:BN59"/>
    <mergeCell ref="BH60:BI61"/>
    <mergeCell ref="BM65:BM66"/>
    <mergeCell ref="BN65:BN66"/>
    <mergeCell ref="AX62:BC62"/>
    <mergeCell ref="BD62:BE62"/>
    <mergeCell ref="BF62:BG62"/>
    <mergeCell ref="BH62:BI62"/>
    <mergeCell ref="BJ62:BK62"/>
    <mergeCell ref="BL62:BN62"/>
    <mergeCell ref="AX63:BC64"/>
    <mergeCell ref="BD63:BE64"/>
    <mergeCell ref="BF63:BG64"/>
    <mergeCell ref="BH63:BI64"/>
    <mergeCell ref="BJ63:BK64"/>
    <mergeCell ref="BL63:BN64"/>
    <mergeCell ref="BD65:BD66"/>
    <mergeCell ref="BE65:BE66"/>
    <mergeCell ref="BF65:BF66"/>
    <mergeCell ref="BG65:BG66"/>
    <mergeCell ref="BH65:BH66"/>
    <mergeCell ref="BI65:BI66"/>
    <mergeCell ref="BJ65:BJ66"/>
    <mergeCell ref="BK65:BK66"/>
    <mergeCell ref="BJ19:BJ20"/>
    <mergeCell ref="BK19:BK20"/>
    <mergeCell ref="BL19:BL20"/>
    <mergeCell ref="BM19:BM20"/>
    <mergeCell ref="BN19:BN20"/>
    <mergeCell ref="BO19:BO20"/>
    <mergeCell ref="BI70:BI73"/>
    <mergeCell ref="BJ70:BJ73"/>
    <mergeCell ref="BK70:BK73"/>
    <mergeCell ref="BL70:BL73"/>
    <mergeCell ref="BM70:BM73"/>
    <mergeCell ref="BJ60:BK61"/>
    <mergeCell ref="BL60:BN61"/>
    <mergeCell ref="BH57:BI57"/>
    <mergeCell ref="BJ57:BK57"/>
    <mergeCell ref="BL57:BN57"/>
    <mergeCell ref="BO65:BO66"/>
    <mergeCell ref="BH49:BO50"/>
    <mergeCell ref="BN42:BO43"/>
    <mergeCell ref="BH58:BI58"/>
    <mergeCell ref="BJ58:BK58"/>
    <mergeCell ref="BL58:BN58"/>
    <mergeCell ref="BH59:BI59"/>
    <mergeCell ref="BJ59:BK59"/>
    <mergeCell ref="AW92:AW94"/>
    <mergeCell ref="AX92:AX94"/>
    <mergeCell ref="AY92:AY94"/>
    <mergeCell ref="AZ92:AZ94"/>
    <mergeCell ref="AC94:AC96"/>
    <mergeCell ref="AD94:AD96"/>
    <mergeCell ref="AE94:AE96"/>
    <mergeCell ref="AW96:AW99"/>
    <mergeCell ref="AX96:AX99"/>
    <mergeCell ref="AY96:AY99"/>
    <mergeCell ref="AZ96:AZ99"/>
    <mergeCell ref="AI80:AV81"/>
    <mergeCell ref="AC98:AC102"/>
    <mergeCell ref="AD98:AD102"/>
    <mergeCell ref="AE98:AE102"/>
    <mergeCell ref="T94:T96"/>
    <mergeCell ref="U94:U96"/>
    <mergeCell ref="V94:V96"/>
    <mergeCell ref="W94:W96"/>
    <mergeCell ref="X94:X96"/>
    <mergeCell ref="Y94:Y96"/>
    <mergeCell ref="Z94:Z96"/>
    <mergeCell ref="AA94:AA96"/>
    <mergeCell ref="AB94:AB96"/>
    <mergeCell ref="T98:T102"/>
    <mergeCell ref="U98:U102"/>
    <mergeCell ref="V98:V102"/>
    <mergeCell ref="W98:W102"/>
    <mergeCell ref="X98:X102"/>
    <mergeCell ref="Y98:Y102"/>
    <mergeCell ref="Z98:Z102"/>
    <mergeCell ref="AA98:AA102"/>
    <mergeCell ref="AB98:AB102"/>
    <mergeCell ref="AA85:AA87"/>
    <mergeCell ref="AB85:AB87"/>
    <mergeCell ref="AD104:AD106"/>
    <mergeCell ref="AE104:AE106"/>
    <mergeCell ref="T62:T63"/>
    <mergeCell ref="U62:U63"/>
    <mergeCell ref="V62:V63"/>
    <mergeCell ref="W62:W63"/>
    <mergeCell ref="X62:X63"/>
    <mergeCell ref="Y62:Y63"/>
    <mergeCell ref="Z62:Z63"/>
    <mergeCell ref="AA62:AA63"/>
    <mergeCell ref="AB62:AB63"/>
    <mergeCell ref="AC62:AC63"/>
    <mergeCell ref="AD62:AD63"/>
    <mergeCell ref="AE62:AE63"/>
    <mergeCell ref="AE73:AE75"/>
    <mergeCell ref="T77:T78"/>
    <mergeCell ref="U77:U78"/>
    <mergeCell ref="V77:V78"/>
    <mergeCell ref="W77:W78"/>
    <mergeCell ref="X77:X78"/>
    <mergeCell ref="Y77:Y78"/>
    <mergeCell ref="Z77:Z78"/>
    <mergeCell ref="AA77:AA78"/>
    <mergeCell ref="AB77:AB78"/>
    <mergeCell ref="B73:Q76"/>
    <mergeCell ref="R73:S76"/>
    <mergeCell ref="AD65:AD66"/>
    <mergeCell ref="B59:Q61"/>
    <mergeCell ref="R59:S64"/>
    <mergeCell ref="B49:BG49"/>
    <mergeCell ref="AD59:AD60"/>
    <mergeCell ref="T73:T75"/>
    <mergeCell ref="U73:U75"/>
    <mergeCell ref="V73:V75"/>
    <mergeCell ref="W73:W75"/>
    <mergeCell ref="X73:X75"/>
    <mergeCell ref="Y73:Y75"/>
    <mergeCell ref="Z73:Z75"/>
    <mergeCell ref="AA73:AA75"/>
    <mergeCell ref="AB73:AB75"/>
    <mergeCell ref="AC73:AC75"/>
    <mergeCell ref="AD73:AD75"/>
    <mergeCell ref="AX57:BC57"/>
    <mergeCell ref="BD57:BE57"/>
    <mergeCell ref="BF57:BG57"/>
    <mergeCell ref="AX58:BC58"/>
    <mergeCell ref="BD58:BE58"/>
    <mergeCell ref="BF58:BG58"/>
  </mergeCells>
  <phoneticPr fontId="1"/>
  <conditionalFormatting sqref="BB14:BO15 BB17:BO17 BB19:BO19 T65:AE66 E23 T80:AE83 Q26:R27 T26:U27 W26:X27 T68:AE71 BD38:BM38 T85:AE87 BL42:BM42 B51:BG54 BH51:BO51 BH53:BO53 E15:E16 AA21 W21 AP22 BB22:BO24 E21 V7:X8 Z7:AB8 BJ10:BO10 D26:L26 T89:AE89 T93:AE94">
    <cfRule type="expression" dxfId="27" priority="12" stopIfTrue="1">
      <formula>#REF!="入　　力"</formula>
    </cfRule>
  </conditionalFormatting>
  <conditionalFormatting sqref="BH55:BO55 BD33:BM33 BD40:BM40 BD44:BM45 BD47:BM47 D44:U46 T97:AE98 T104:AE104">
    <cfRule type="expression" dxfId="26" priority="13" stopIfTrue="1">
      <formula>#REF!="入　　力"</formula>
    </cfRule>
  </conditionalFormatting>
  <conditionalFormatting sqref="AY95:BF95 BI68 BI95:BM95 AI105 BA87:BF87 BI86 BI87:BM87 AI80 AI92 AI96 AI101 BA68 AY101:BF101 BI101:BM101 AY104:BF104 BI104:BM104">
    <cfRule type="expression" dxfId="25" priority="14" stopIfTrue="1">
      <formula>#REF!="入　　力"</formula>
    </cfRule>
  </conditionalFormatting>
  <conditionalFormatting sqref="BD35:BM36">
    <cfRule type="expression" dxfId="24" priority="15" stopIfTrue="1">
      <formula>#REF!="入　　力"</formula>
    </cfRule>
  </conditionalFormatting>
  <conditionalFormatting sqref="R7:T8">
    <cfRule type="expression" dxfId="23" priority="11" stopIfTrue="1">
      <formula>#REF!="入　　力"</formula>
    </cfRule>
  </conditionalFormatting>
  <conditionalFormatting sqref="T62:AE62">
    <cfRule type="expression" dxfId="22" priority="9" stopIfTrue="1">
      <formula>#REF!="入　　力"</formula>
    </cfRule>
  </conditionalFormatting>
  <conditionalFormatting sqref="BA80:BF81 BA83:BF83">
    <cfRule type="expression" dxfId="21" priority="4" stopIfTrue="1">
      <formula>#REF!="入　　力"</formula>
    </cfRule>
  </conditionalFormatting>
  <conditionalFormatting sqref="AY78:AZ78">
    <cfRule type="expression" dxfId="20" priority="8" stopIfTrue="1">
      <formula>#REF!="入　　力"</formula>
    </cfRule>
  </conditionalFormatting>
  <conditionalFormatting sqref="BA78:BF78">
    <cfRule type="expression" dxfId="19" priority="7" stopIfTrue="1">
      <formula>#REF!="入　　力"</formula>
    </cfRule>
  </conditionalFormatting>
  <conditionalFormatting sqref="BI78:BM78">
    <cfRule type="expression" dxfId="18" priority="6" stopIfTrue="1">
      <formula>#REF!="入　　力"</formula>
    </cfRule>
  </conditionalFormatting>
  <conditionalFormatting sqref="AY80:AZ81 AY83:AZ83">
    <cfRule type="expression" dxfId="17" priority="5" stopIfTrue="1">
      <formula>#REF!="入　　力"</formula>
    </cfRule>
  </conditionalFormatting>
  <conditionalFormatting sqref="BI80:BM81 BI83:BM83">
    <cfRule type="expression" dxfId="16" priority="3" stopIfTrue="1">
      <formula>#REF!="入　　力"</formula>
    </cfRule>
  </conditionalFormatting>
  <conditionalFormatting sqref="BD65">
    <cfRule type="expression" dxfId="15" priority="1" stopIfTrue="1">
      <formula>#REF!="入　　力"</formula>
    </cfRule>
  </conditionalFormatting>
  <dataValidations count="14">
    <dataValidation type="whole" imeMode="halfAlpha" allowBlank="1" showInputMessage="1" showErrorMessage="1" errorTitle="入力制限" error="正しい日を入力してください。" sqref="Z7:AB8">
      <formula1>0</formula1>
      <formula2>IF(OR(V7=4,V7=6,V7=9,V7=11),30,IF(AND(V7=2,ROUNDDOWN(R7/4,0)=R7/4),29,IF(AND(V7=2,ROUNDDOWN(R7/4,0)&lt;&gt;R7/4),28,31)))</formula2>
    </dataValidation>
    <dataValidation type="whole" imeMode="halfAlpha" allowBlank="1" showInputMessage="1" showErrorMessage="1" errorTitle="入力制限" error="正しい日を入力してください。" sqref="BN10">
      <formula1>0</formula1>
      <formula2>IF(AND(OR(BL10="",BL10=0),BM10=2),2,3)</formula2>
    </dataValidation>
    <dataValidation type="whole" imeMode="halfAlpha" allowBlank="1" showInputMessage="1" showErrorMessage="1" errorTitle="入力制限" error="正しい日を入力してください。" sqref="BO10">
      <formula1>0</formula1>
      <formula2>IF(AND((BJ10&amp;BK10)/4=ROUNDDOWN((BJ10&amp;BK10)/4,0),(BL10&amp;BM10)/1=2,BN10=2),9, IF(AND((BJ10&amp;BK10)/4&lt;&gt;ROUNDDOWN((BJ10&amp;BK10)/4,0),(BL10&amp;BM10)/1=2,BN10=2),8, IF(AND(OR((BL10&amp;BM10)/1=4,(BL10&amp;BM10)/1=6,(BL10&amp;BM10)/1=9,(BL10&amp;BM10)/1=11),BN10=3),0, IF(BN10=3,1,9))))</formula2>
    </dataValidation>
    <dataValidation type="whole" imeMode="halfAlpha" allowBlank="1" showInputMessage="1" showErrorMessage="1" errorTitle="入力制限" error="正しい月を入力してください。" sqref="V7:X8">
      <formula1>1</formula1>
      <formula2>12</formula2>
    </dataValidation>
    <dataValidation type="whole" imeMode="halfAlpha" operator="greaterThanOrEqual" allowBlank="1" showInputMessage="1" showErrorMessage="1" errorTitle="入力制限" error="正しい年を入力してください。" sqref="R7:T8">
      <formula1>1</formula1>
    </dataValidation>
    <dataValidation type="whole" imeMode="halfAlpha" allowBlank="1" showInputMessage="1" showErrorMessage="1" errorTitle="入力制限" error="正しい月を入力してください" sqref="BL10">
      <formula1>0</formula1>
      <formula2>1</formula2>
    </dataValidation>
    <dataValidation type="whole" imeMode="halfAlpha" allowBlank="1" showInputMessage="1" showErrorMessage="1" errorTitle="入力制限" error="正しい年を入力してください。" sqref="Q26:R27 D26:E26">
      <formula1>0</formula1>
      <formula2>9</formula2>
    </dataValidation>
    <dataValidation type="whole" imeMode="halfAlpha" allowBlank="1" showInputMessage="1" showErrorMessage="1" errorTitle="入力制限" error="正しい日を入力してください。" sqref="X26:X27 K26">
      <formula1>0</formula1>
      <formula2>IF(AND(MOD((D26&amp;E26),4)=0,(G26&amp;H26)/1=2,J26=2),9, IF(AND(MOD((D26&amp;E26),4)&lt;&gt;0,(G26&amp;H26)/1=2,J26=2),8, IF(AND(OR((G26&amp;H26)/1=4,(G26&amp;H26)/1=6,(G26&amp;H26)/1=9,(G26&amp;H26)/1=11),J26=3),0, IF(J26=3,1,9))))</formula2>
    </dataValidation>
    <dataValidation type="whole" imeMode="halfAlpha" allowBlank="1" showInputMessage="1" showErrorMessage="1" errorTitle="入力制限" error="正しい日を入力してください。" sqref="W26:W27 J26">
      <formula1>0</formula1>
      <formula2>IF(AND(OR(G26="",G26=0),H26=2),2,3)</formula2>
    </dataValidation>
    <dataValidation imeMode="halfAlpha" allowBlank="1" showInputMessage="1" showErrorMessage="1" errorTitle="入力制限" error="０から９までの整数を入力してください。" sqref="BD35:BM36"/>
    <dataValidation type="whole" imeMode="halfAlpha" allowBlank="1" showInputMessage="1" showErrorMessage="1" errorTitle="入力制限" error="正しい月を入力してください。" sqref="BL42 T26:T27 G26">
      <formula1>0</formula1>
      <formula2>1</formula2>
    </dataValidation>
    <dataValidation type="whole" imeMode="halfAlpha" allowBlank="1" showInputMessage="1" showErrorMessage="1" errorTitle="入力制限" error="正しい月を入力してください。" sqref="BM42 BM10 U26:U27 H26">
      <formula1>0</formula1>
      <formula2>IF(G10=1,2,9)</formula2>
    </dataValidation>
    <dataValidation type="whole" imeMode="halfAlpha" allowBlank="1" showInputMessage="1" showErrorMessage="1" errorTitle="入力制限" error="０から９までの整数を入力してください。" sqref="BB17:BO17 BI86 BI80:BM81 AW78:BF78 AW68 BA68 AY68 BD38:BM38 BB19:BO19 T85:AE87 T80:AE83 T68:AE71 T65:AE66 BB14:BO15 BH53:BO53 BH51:BO51 BI104:BM104 BJ10:BK10 T62:AE62 BI78:BM78 AW83:BF83 AW80:BF81 BI83:BM83 BF104 AW87:BF87 BI87:BM87 AW95:BF95 BI95:BM95 AW104:BE105 AW101:BF101 BI101:BM101 T93:AE94 T89:AE89">
      <formula1>0</formula1>
      <formula2>9</formula2>
    </dataValidation>
    <dataValidation imeMode="hiragana" allowBlank="1" showInputMessage="1" showErrorMessage="1" sqref="AI96 AI80 E23 B51:BG54 W21 E15:E16 AA21 E21 BB22:BO24 AP22 AI92 AI101 AI105"/>
  </dataValidations>
  <pageMargins left="0.39370078740157483" right="0.39370078740157483" top="0.39370078740157483" bottom="0.39370078740157483" header="0" footer="0"/>
  <pageSetup paperSize="9" scale="96"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autoPageBreaks="0" fitToPage="1"/>
  </sheetPr>
  <dimension ref="A1:BZ117"/>
  <sheetViews>
    <sheetView showGridLines="0" showOutlineSymbols="0" zoomScale="205" zoomScaleNormal="205" zoomScaleSheetLayoutView="100" workbookViewId="0">
      <selection activeCell="T112" sqref="T112"/>
    </sheetView>
  </sheetViews>
  <sheetFormatPr defaultColWidth="0" defaultRowHeight="0" customHeight="1" zeroHeight="1" x14ac:dyDescent="0.15"/>
  <cols>
    <col min="1" max="1" width="1.25" style="1" customWidth="1"/>
    <col min="2" max="2" width="2" style="1" customWidth="1"/>
    <col min="3" max="21" width="1.5" style="1" customWidth="1"/>
    <col min="22" max="22" width="1.5" style="3" customWidth="1"/>
    <col min="23" max="24" width="1.5" style="1" customWidth="1"/>
    <col min="25" max="25" width="1.5" style="3" customWidth="1"/>
    <col min="26" max="55" width="1.5" style="1" customWidth="1"/>
    <col min="56" max="56" width="1.5" style="4" customWidth="1"/>
    <col min="57" max="68" width="1.5" style="1" customWidth="1"/>
    <col min="69" max="69" width="1.375" style="5" customWidth="1"/>
    <col min="70" max="70" width="1.25" style="1" hidden="1" customWidth="1"/>
    <col min="71" max="71" width="1.25" style="2" hidden="1" customWidth="1"/>
    <col min="72" max="16384" width="1.25" style="1" hidden="1"/>
  </cols>
  <sheetData>
    <row r="1" spans="2:78" s="64" customFormat="1" ht="30" customHeight="1" x14ac:dyDescent="0.15">
      <c r="Y1" s="65"/>
      <c r="AB1" s="65"/>
      <c r="AI1" s="69"/>
      <c r="AJ1" s="69"/>
      <c r="AK1" s="69"/>
      <c r="AL1" s="69"/>
      <c r="AM1" s="69"/>
      <c r="AN1" s="69"/>
      <c r="AO1" s="69"/>
      <c r="AP1" s="69"/>
      <c r="AQ1" s="69"/>
      <c r="AR1" s="69"/>
      <c r="AS1" s="69"/>
      <c r="AT1" s="69"/>
      <c r="AU1" s="69"/>
      <c r="AV1" s="69"/>
      <c r="AW1" s="69"/>
      <c r="AX1" s="69"/>
      <c r="AY1" s="69"/>
      <c r="AZ1" s="69"/>
      <c r="BA1" s="69"/>
      <c r="BB1" s="69"/>
      <c r="BC1" s="69"/>
      <c r="BD1" s="69"/>
      <c r="BE1" s="69"/>
      <c r="BF1" s="69"/>
      <c r="BG1" s="70"/>
      <c r="BH1" s="69"/>
      <c r="BI1" s="69"/>
      <c r="BJ1" s="69"/>
      <c r="BK1" s="69"/>
      <c r="BL1" s="69"/>
      <c r="BM1" s="69"/>
      <c r="BN1" s="69"/>
      <c r="BO1" s="69"/>
      <c r="BT1" s="66"/>
      <c r="BU1" s="66"/>
      <c r="BV1" s="66"/>
      <c r="BW1" s="66"/>
      <c r="BX1" s="66"/>
      <c r="BY1" s="66"/>
      <c r="BZ1" s="66"/>
    </row>
    <row r="2" spans="2:78" s="64" customFormat="1" ht="6" customHeight="1" x14ac:dyDescent="0.15">
      <c r="Y2" s="65"/>
      <c r="AB2" s="65"/>
      <c r="AC2" s="65"/>
      <c r="AD2" s="65"/>
      <c r="AH2" s="141"/>
      <c r="AI2" s="915" t="s">
        <v>58</v>
      </c>
      <c r="AJ2" s="980" t="s">
        <v>67</v>
      </c>
      <c r="AK2" s="981"/>
      <c r="AL2" s="981"/>
      <c r="AM2" s="981"/>
      <c r="AN2" s="981"/>
      <c r="AO2" s="981"/>
      <c r="AP2" s="981"/>
      <c r="AQ2" s="981"/>
      <c r="AR2" s="981"/>
      <c r="AS2" s="982"/>
      <c r="AT2" s="938" t="s">
        <v>15</v>
      </c>
      <c r="AU2" s="938"/>
      <c r="AV2" s="938"/>
      <c r="AW2" s="938"/>
      <c r="AX2" s="938"/>
      <c r="AY2" s="938"/>
      <c r="AZ2" s="938"/>
      <c r="BA2" s="957"/>
      <c r="BB2" s="958" t="s">
        <v>12</v>
      </c>
      <c r="BC2" s="958"/>
      <c r="BD2" s="960" t="s">
        <v>13</v>
      </c>
      <c r="BE2" s="962" t="s">
        <v>59</v>
      </c>
      <c r="BF2" s="938"/>
      <c r="BG2" s="938"/>
      <c r="BH2" s="938"/>
      <c r="BI2" s="938"/>
      <c r="BJ2" s="938"/>
      <c r="BK2" s="938"/>
      <c r="BL2" s="957"/>
      <c r="BM2" s="938" t="s">
        <v>14</v>
      </c>
      <c r="BN2" s="938"/>
      <c r="BO2" s="939"/>
      <c r="BP2" s="942" t="s">
        <v>81</v>
      </c>
      <c r="BT2" s="66"/>
      <c r="BU2" s="66"/>
      <c r="BV2" s="66"/>
      <c r="BW2" s="66"/>
      <c r="BX2" s="66"/>
      <c r="BY2" s="66"/>
      <c r="BZ2" s="66"/>
    </row>
    <row r="3" spans="2:78" s="64" customFormat="1" ht="2.25" customHeight="1" x14ac:dyDescent="0.15">
      <c r="Y3" s="65"/>
      <c r="AB3" s="65"/>
      <c r="AC3" s="65"/>
      <c r="AD3" s="65"/>
      <c r="AI3" s="916"/>
      <c r="AJ3" s="815" t="s">
        <v>60</v>
      </c>
      <c r="AK3" s="816"/>
      <c r="AL3" s="816"/>
      <c r="AM3" s="816"/>
      <c r="AN3" s="816"/>
      <c r="AO3" s="817"/>
      <c r="AP3" s="945" t="s">
        <v>89</v>
      </c>
      <c r="AQ3" s="946"/>
      <c r="AR3" s="946"/>
      <c r="AS3" s="947"/>
      <c r="AT3" s="940"/>
      <c r="AU3" s="940"/>
      <c r="AV3" s="940"/>
      <c r="AW3" s="940"/>
      <c r="AX3" s="940"/>
      <c r="AY3" s="940"/>
      <c r="AZ3" s="940"/>
      <c r="BA3" s="944"/>
      <c r="BB3" s="959"/>
      <c r="BC3" s="959"/>
      <c r="BD3" s="961"/>
      <c r="BE3" s="943"/>
      <c r="BF3" s="940"/>
      <c r="BG3" s="940"/>
      <c r="BH3" s="940"/>
      <c r="BI3" s="940"/>
      <c r="BJ3" s="940"/>
      <c r="BK3" s="940"/>
      <c r="BL3" s="944"/>
      <c r="BM3" s="940"/>
      <c r="BN3" s="940"/>
      <c r="BO3" s="941"/>
      <c r="BP3" s="942"/>
      <c r="BT3" s="66"/>
      <c r="BU3" s="66"/>
      <c r="BV3" s="66"/>
      <c r="BW3" s="66"/>
      <c r="BX3" s="66"/>
      <c r="BY3" s="66"/>
      <c r="BZ3" s="66"/>
    </row>
    <row r="4" spans="2:78" s="64" customFormat="1" ht="3.75" customHeight="1" x14ac:dyDescent="0.15">
      <c r="Y4" s="65"/>
      <c r="AB4" s="65"/>
      <c r="AC4" s="65"/>
      <c r="AD4" s="65"/>
      <c r="AI4" s="916"/>
      <c r="AJ4" s="943"/>
      <c r="AK4" s="940"/>
      <c r="AL4" s="940"/>
      <c r="AM4" s="940"/>
      <c r="AN4" s="940"/>
      <c r="AO4" s="944"/>
      <c r="AP4" s="948"/>
      <c r="AQ4" s="949"/>
      <c r="AR4" s="949"/>
      <c r="AS4" s="950"/>
      <c r="AT4" s="82"/>
      <c r="AU4" s="82"/>
      <c r="AV4" s="82"/>
      <c r="AW4" s="82"/>
      <c r="AX4" s="82"/>
      <c r="AY4" s="82"/>
      <c r="AZ4" s="82"/>
      <c r="BA4" s="83"/>
      <c r="BB4" s="84"/>
      <c r="BC4" s="84"/>
      <c r="BD4" s="85"/>
      <c r="BE4" s="81"/>
      <c r="BF4" s="82"/>
      <c r="BG4" s="82"/>
      <c r="BH4" s="82"/>
      <c r="BI4" s="82"/>
      <c r="BJ4" s="82"/>
      <c r="BK4" s="82"/>
      <c r="BL4" s="83"/>
      <c r="BM4" s="82"/>
      <c r="BN4" s="82"/>
      <c r="BO4" s="86"/>
      <c r="BP4" s="942"/>
      <c r="BT4" s="66"/>
      <c r="BU4" s="66"/>
      <c r="BV4" s="66"/>
      <c r="BW4" s="66"/>
      <c r="BX4" s="66"/>
      <c r="BY4" s="66"/>
      <c r="BZ4" s="66"/>
    </row>
    <row r="5" spans="2:78" s="64" customFormat="1" ht="12" customHeight="1" x14ac:dyDescent="0.15">
      <c r="W5" s="67"/>
      <c r="Y5" s="65"/>
      <c r="AB5" s="65"/>
      <c r="AC5" s="65"/>
      <c r="AD5" s="65"/>
      <c r="AI5" s="916"/>
      <c r="AJ5" s="87"/>
      <c r="AK5" s="88"/>
      <c r="AL5" s="88"/>
      <c r="AM5" s="88"/>
      <c r="AN5" s="88"/>
      <c r="AO5" s="89"/>
      <c r="AP5" s="969"/>
      <c r="AQ5" s="969"/>
      <c r="AR5" s="969"/>
      <c r="AS5" s="970"/>
      <c r="AT5" s="91"/>
      <c r="AU5" s="91"/>
      <c r="AV5" s="91"/>
      <c r="AW5" s="91"/>
      <c r="AX5" s="91"/>
      <c r="AY5" s="91"/>
      <c r="AZ5" s="91"/>
      <c r="BA5" s="92"/>
      <c r="BB5" s="91"/>
      <c r="BC5" s="91"/>
      <c r="BD5" s="973"/>
      <c r="BE5" s="90"/>
      <c r="BF5" s="93"/>
      <c r="BG5" s="93"/>
      <c r="BH5" s="93"/>
      <c r="BI5" s="93"/>
      <c r="BJ5" s="93"/>
      <c r="BK5" s="93"/>
      <c r="BL5" s="92"/>
      <c r="BM5" s="91"/>
      <c r="BN5" s="91"/>
      <c r="BO5" s="94"/>
      <c r="BP5" s="942"/>
      <c r="BT5" s="66"/>
      <c r="BU5" s="66"/>
      <c r="BV5" s="66"/>
      <c r="BW5" s="66"/>
      <c r="BX5" s="66"/>
      <c r="BY5" s="66"/>
      <c r="BZ5" s="66"/>
    </row>
    <row r="6" spans="2:78" s="64" customFormat="1" ht="3.95" customHeight="1" x14ac:dyDescent="0.15">
      <c r="B6" s="69"/>
      <c r="C6" s="69"/>
      <c r="D6" s="69"/>
      <c r="E6" s="69"/>
      <c r="F6" s="69"/>
      <c r="G6" s="69"/>
      <c r="H6" s="69"/>
      <c r="I6" s="69"/>
      <c r="J6" s="69"/>
      <c r="K6" s="69"/>
      <c r="L6" s="69"/>
      <c r="M6" s="69"/>
      <c r="N6" s="69"/>
      <c r="O6" s="69"/>
      <c r="P6" s="69"/>
      <c r="Q6" s="69"/>
      <c r="R6" s="69"/>
      <c r="S6" s="69"/>
      <c r="T6" s="69"/>
      <c r="U6" s="69"/>
      <c r="V6" s="69"/>
      <c r="W6" s="69"/>
      <c r="X6" s="69"/>
      <c r="Y6" s="71"/>
      <c r="Z6" s="69"/>
      <c r="AA6" s="69"/>
      <c r="AB6" s="71"/>
      <c r="AC6" s="71"/>
      <c r="AD6" s="71"/>
      <c r="AE6" s="69"/>
      <c r="AF6" s="69"/>
      <c r="AG6" s="69"/>
      <c r="AH6" s="69"/>
      <c r="AI6" s="917"/>
      <c r="AJ6" s="95"/>
      <c r="AK6" s="96"/>
      <c r="AL6" s="96"/>
      <c r="AM6" s="96"/>
      <c r="AN6" s="96"/>
      <c r="AO6" s="97"/>
      <c r="AP6" s="971"/>
      <c r="AQ6" s="971"/>
      <c r="AR6" s="971"/>
      <c r="AS6" s="972"/>
      <c r="AT6" s="170"/>
      <c r="AU6" s="170"/>
      <c r="AV6" s="170"/>
      <c r="AW6" s="170"/>
      <c r="AX6" s="170"/>
      <c r="AY6" s="170"/>
      <c r="AZ6" s="170"/>
      <c r="BA6" s="99"/>
      <c r="BB6" s="170"/>
      <c r="BC6" s="130"/>
      <c r="BD6" s="974"/>
      <c r="BE6" s="98"/>
      <c r="BF6" s="170"/>
      <c r="BG6" s="170"/>
      <c r="BH6" s="170"/>
      <c r="BI6" s="170"/>
      <c r="BJ6" s="170"/>
      <c r="BK6" s="170"/>
      <c r="BL6" s="170"/>
      <c r="BM6" s="99"/>
      <c r="BN6" s="170"/>
      <c r="BO6" s="100"/>
      <c r="BP6" s="942"/>
      <c r="BT6" s="66"/>
      <c r="BU6" s="66"/>
      <c r="BV6" s="66"/>
      <c r="BW6" s="66"/>
      <c r="BX6" s="66"/>
      <c r="BY6" s="66"/>
      <c r="BZ6" s="66"/>
    </row>
    <row r="7" spans="2:78" s="64" customFormat="1" ht="6.95" customHeight="1" x14ac:dyDescent="0.15">
      <c r="B7" s="138"/>
      <c r="C7" s="65"/>
      <c r="D7" s="65"/>
      <c r="E7" s="65"/>
      <c r="F7" s="65"/>
      <c r="G7" s="65"/>
      <c r="H7" s="65"/>
      <c r="I7" s="65"/>
      <c r="J7" s="65"/>
      <c r="K7" s="65"/>
      <c r="L7" s="65"/>
      <c r="M7" s="65"/>
      <c r="N7" s="65"/>
      <c r="O7" s="918"/>
      <c r="P7" s="918"/>
      <c r="Q7" s="918"/>
      <c r="R7" s="912"/>
      <c r="S7" s="912"/>
      <c r="T7" s="912"/>
      <c r="U7" s="937" t="s">
        <v>9</v>
      </c>
      <c r="V7" s="912"/>
      <c r="W7" s="912"/>
      <c r="X7" s="912"/>
      <c r="Y7" s="937" t="s">
        <v>55</v>
      </c>
      <c r="Z7" s="912"/>
      <c r="AA7" s="912"/>
      <c r="AB7" s="912"/>
      <c r="AC7" s="918" t="s">
        <v>11</v>
      </c>
      <c r="AD7" s="68"/>
      <c r="AE7" s="68"/>
      <c r="AF7" s="68"/>
      <c r="AG7" s="101"/>
      <c r="AH7" s="101"/>
      <c r="AI7" s="101"/>
      <c r="AJ7" s="101"/>
      <c r="AK7" s="101"/>
      <c r="AL7" s="101"/>
      <c r="AM7" s="101"/>
      <c r="AN7" s="101"/>
      <c r="AO7" s="101"/>
      <c r="AP7" s="101"/>
      <c r="AQ7" s="88"/>
      <c r="AR7" s="88"/>
      <c r="AS7" s="88"/>
      <c r="AT7" s="88"/>
      <c r="AU7" s="88"/>
      <c r="AV7" s="102"/>
      <c r="AW7" s="919" t="s">
        <v>61</v>
      </c>
      <c r="AX7" s="920"/>
      <c r="AY7" s="920"/>
      <c r="AZ7" s="920"/>
      <c r="BA7" s="920"/>
      <c r="BB7" s="920"/>
      <c r="BC7" s="920"/>
      <c r="BD7" s="920"/>
      <c r="BE7" s="920"/>
      <c r="BF7" s="920"/>
      <c r="BG7" s="920"/>
      <c r="BH7" s="920"/>
      <c r="BI7" s="921"/>
      <c r="BJ7" s="925" t="s">
        <v>8</v>
      </c>
      <c r="BK7" s="925"/>
      <c r="BL7" s="925"/>
      <c r="BM7" s="925"/>
      <c r="BN7" s="925"/>
      <c r="BO7" s="926"/>
      <c r="BP7" s="942"/>
      <c r="BT7" s="66"/>
      <c r="BU7" s="66"/>
      <c r="BV7" s="66"/>
      <c r="BW7" s="66"/>
      <c r="BX7" s="66"/>
      <c r="BY7" s="66"/>
      <c r="BZ7" s="66"/>
    </row>
    <row r="8" spans="2:78" s="64" customFormat="1" ht="6.95" customHeight="1" x14ac:dyDescent="0.15">
      <c r="B8" s="72"/>
      <c r="C8" s="65"/>
      <c r="D8" s="65"/>
      <c r="E8" s="65"/>
      <c r="F8" s="65"/>
      <c r="G8" s="65"/>
      <c r="H8" s="65"/>
      <c r="I8" s="65"/>
      <c r="J8" s="65"/>
      <c r="K8" s="65"/>
      <c r="L8" s="65"/>
      <c r="M8" s="65"/>
      <c r="N8" s="65"/>
      <c r="O8" s="918"/>
      <c r="P8" s="918"/>
      <c r="Q8" s="918"/>
      <c r="R8" s="912"/>
      <c r="S8" s="912"/>
      <c r="T8" s="912"/>
      <c r="U8" s="937"/>
      <c r="V8" s="912"/>
      <c r="W8" s="912"/>
      <c r="X8" s="912"/>
      <c r="Y8" s="937"/>
      <c r="Z8" s="912"/>
      <c r="AA8" s="912"/>
      <c r="AB8" s="912"/>
      <c r="AC8" s="918"/>
      <c r="AD8" s="68"/>
      <c r="AE8" s="68"/>
      <c r="AF8" s="68"/>
      <c r="AG8" s="101"/>
      <c r="AH8" s="101"/>
      <c r="AI8" s="101"/>
      <c r="AJ8" s="101"/>
      <c r="AK8" s="101"/>
      <c r="AL8" s="101"/>
      <c r="AM8" s="101"/>
      <c r="AN8" s="101"/>
      <c r="AO8" s="101"/>
      <c r="AP8" s="101"/>
      <c r="AQ8" s="88"/>
      <c r="AR8" s="88"/>
      <c r="AS8" s="88"/>
      <c r="AT8" s="88"/>
      <c r="AU8" s="88"/>
      <c r="AV8" s="103"/>
      <c r="AW8" s="922"/>
      <c r="AX8" s="923"/>
      <c r="AY8" s="923"/>
      <c r="AZ8" s="923"/>
      <c r="BA8" s="923"/>
      <c r="BB8" s="923"/>
      <c r="BC8" s="923"/>
      <c r="BD8" s="923"/>
      <c r="BE8" s="923"/>
      <c r="BF8" s="923"/>
      <c r="BG8" s="923"/>
      <c r="BH8" s="923"/>
      <c r="BI8" s="924"/>
      <c r="BJ8" s="927"/>
      <c r="BK8" s="927"/>
      <c r="BL8" s="927"/>
      <c r="BM8" s="927"/>
      <c r="BN8" s="927"/>
      <c r="BO8" s="928"/>
      <c r="BP8" s="942"/>
      <c r="BT8" s="66"/>
      <c r="BU8" s="66"/>
      <c r="BV8" s="66"/>
      <c r="BW8" s="66"/>
      <c r="BX8" s="66"/>
      <c r="BY8" s="66"/>
      <c r="BZ8" s="66"/>
    </row>
    <row r="9" spans="2:78" s="64" customFormat="1" ht="7.5" customHeight="1" x14ac:dyDescent="0.15">
      <c r="B9" s="139"/>
      <c r="C9" s="63"/>
      <c r="D9" s="63"/>
      <c r="E9" s="63"/>
      <c r="F9" s="63"/>
      <c r="G9" s="63"/>
      <c r="H9" s="63"/>
      <c r="I9" s="63"/>
      <c r="J9" s="63"/>
      <c r="K9" s="63"/>
      <c r="L9" s="63"/>
      <c r="M9" s="63"/>
      <c r="N9" s="63"/>
      <c r="O9" s="131"/>
      <c r="P9" s="131"/>
      <c r="Q9" s="131"/>
      <c r="R9" s="131"/>
      <c r="S9" s="131"/>
      <c r="T9" s="131"/>
      <c r="U9" s="131"/>
      <c r="V9" s="131"/>
      <c r="W9" s="131"/>
      <c r="X9" s="131"/>
      <c r="Y9" s="131"/>
      <c r="Z9" s="131"/>
      <c r="AA9" s="131"/>
      <c r="AB9" s="131"/>
      <c r="AC9" s="131"/>
      <c r="AD9" s="68"/>
      <c r="AE9" s="68"/>
      <c r="AF9" s="68"/>
      <c r="AG9" s="101"/>
      <c r="AH9" s="101"/>
      <c r="AI9" s="101"/>
      <c r="AJ9" s="101"/>
      <c r="AK9" s="101"/>
      <c r="AL9" s="101"/>
      <c r="AM9" s="101"/>
      <c r="AN9" s="101"/>
      <c r="AO9" s="101"/>
      <c r="AP9" s="101"/>
      <c r="AQ9" s="88"/>
      <c r="AR9" s="88"/>
      <c r="AS9" s="88"/>
      <c r="AT9" s="88"/>
      <c r="AU9" s="88"/>
      <c r="AV9" s="103"/>
      <c r="AW9" s="87"/>
      <c r="AX9" s="88"/>
      <c r="AY9" s="88"/>
      <c r="AZ9" s="88"/>
      <c r="BA9" s="88"/>
      <c r="BB9" s="88"/>
      <c r="BC9" s="88"/>
      <c r="BD9" s="88"/>
      <c r="BE9" s="88"/>
      <c r="BF9" s="88"/>
      <c r="BG9" s="88"/>
      <c r="BH9" s="88"/>
      <c r="BI9" s="103"/>
      <c r="BJ9" s="169"/>
      <c r="BK9" s="104" t="s">
        <v>9</v>
      </c>
      <c r="BL9" s="105"/>
      <c r="BM9" s="168" t="s">
        <v>10</v>
      </c>
      <c r="BN9" s="169"/>
      <c r="BO9" s="106" t="s">
        <v>11</v>
      </c>
      <c r="BP9" s="942"/>
      <c r="BT9" s="66"/>
      <c r="BU9" s="66"/>
      <c r="BV9" s="66"/>
      <c r="BW9" s="66"/>
      <c r="BX9" s="66"/>
      <c r="BY9" s="66"/>
      <c r="BZ9" s="66"/>
    </row>
    <row r="10" spans="2:78" s="64" customFormat="1" ht="12.75" customHeight="1" x14ac:dyDescent="0.15">
      <c r="B10" s="983" t="s">
        <v>85</v>
      </c>
      <c r="C10" s="984"/>
      <c r="D10" s="984"/>
      <c r="E10" s="984"/>
      <c r="F10" s="984"/>
      <c r="G10" s="984"/>
      <c r="H10" s="984"/>
      <c r="I10" s="984"/>
      <c r="J10" s="984"/>
      <c r="K10" s="984"/>
      <c r="L10" s="984"/>
      <c r="M10" s="984"/>
      <c r="N10" s="984"/>
      <c r="O10" s="984"/>
      <c r="P10" s="984"/>
      <c r="Q10" s="984"/>
      <c r="R10" s="984"/>
      <c r="S10" s="984"/>
      <c r="T10" s="984"/>
      <c r="U10" s="984"/>
      <c r="V10" s="984"/>
      <c r="W10" s="984"/>
      <c r="X10" s="984"/>
      <c r="Y10" s="984"/>
      <c r="Z10" s="984"/>
      <c r="AA10" s="984"/>
      <c r="AB10" s="984"/>
      <c r="AC10" s="984"/>
      <c r="AD10" s="101"/>
      <c r="AE10" s="101"/>
      <c r="AF10" s="101"/>
      <c r="AG10" s="101"/>
      <c r="AH10" s="101"/>
      <c r="AI10" s="101"/>
      <c r="AJ10" s="101"/>
      <c r="AK10" s="127"/>
      <c r="AL10" s="101"/>
      <c r="AM10" s="101"/>
      <c r="AN10" s="101"/>
      <c r="AO10" s="101"/>
      <c r="AP10" s="101"/>
      <c r="AQ10" s="88"/>
      <c r="AR10" s="88"/>
      <c r="AS10" s="88"/>
      <c r="AT10" s="88"/>
      <c r="AU10" s="88"/>
      <c r="AV10" s="103"/>
      <c r="AW10" s="87"/>
      <c r="AX10" s="88"/>
      <c r="AY10" s="88"/>
      <c r="AZ10" s="88"/>
      <c r="BA10" s="88"/>
      <c r="BB10" s="88"/>
      <c r="BC10" s="88"/>
      <c r="BD10" s="88"/>
      <c r="BE10" s="88"/>
      <c r="BF10" s="88"/>
      <c r="BG10" s="88"/>
      <c r="BH10" s="88"/>
      <c r="BI10" s="103"/>
      <c r="BJ10" s="93"/>
      <c r="BK10" s="93"/>
      <c r="BL10" s="107"/>
      <c r="BM10" s="108"/>
      <c r="BN10" s="93"/>
      <c r="BO10" s="109"/>
      <c r="BP10" s="942"/>
      <c r="BT10" s="66"/>
      <c r="BU10" s="66"/>
      <c r="BV10" s="66"/>
      <c r="BW10" s="66"/>
      <c r="BX10" s="66"/>
      <c r="BY10" s="66"/>
      <c r="BZ10" s="66"/>
    </row>
    <row r="11" spans="2:78" s="64" customFormat="1" ht="3.95" customHeight="1" x14ac:dyDescent="0.15">
      <c r="B11" s="985"/>
      <c r="C11" s="986"/>
      <c r="D11" s="986"/>
      <c r="E11" s="986"/>
      <c r="F11" s="986"/>
      <c r="G11" s="986"/>
      <c r="H11" s="986"/>
      <c r="I11" s="986"/>
      <c r="J11" s="986"/>
      <c r="K11" s="986"/>
      <c r="L11" s="986"/>
      <c r="M11" s="986"/>
      <c r="N11" s="986"/>
      <c r="O11" s="986"/>
      <c r="P11" s="986"/>
      <c r="Q11" s="986"/>
      <c r="R11" s="986"/>
      <c r="S11" s="986"/>
      <c r="T11" s="986"/>
      <c r="U11" s="986"/>
      <c r="V11" s="986"/>
      <c r="W11" s="986"/>
      <c r="X11" s="986"/>
      <c r="Y11" s="986"/>
      <c r="Z11" s="986"/>
      <c r="AA11" s="986"/>
      <c r="AB11" s="986"/>
      <c r="AC11" s="986"/>
      <c r="AD11" s="128"/>
      <c r="AE11" s="128"/>
      <c r="AF11" s="128"/>
      <c r="AG11" s="128"/>
      <c r="AH11" s="128"/>
      <c r="AI11" s="128"/>
      <c r="AJ11" s="128"/>
      <c r="AK11" s="129"/>
      <c r="AL11" s="129"/>
      <c r="AM11" s="73"/>
      <c r="AN11" s="73"/>
      <c r="AO11" s="73"/>
      <c r="AP11" s="73"/>
      <c r="AQ11" s="74"/>
      <c r="AR11" s="74"/>
      <c r="AS11" s="74"/>
      <c r="AT11" s="74"/>
      <c r="AU11" s="74"/>
      <c r="AV11" s="76"/>
      <c r="AW11" s="77"/>
      <c r="AX11" s="74"/>
      <c r="AY11" s="78"/>
      <c r="AZ11" s="78"/>
      <c r="BA11" s="74"/>
      <c r="BB11" s="74"/>
      <c r="BC11" s="78"/>
      <c r="BD11" s="78"/>
      <c r="BE11" s="74"/>
      <c r="BF11" s="74"/>
      <c r="BG11" s="78"/>
      <c r="BH11" s="78"/>
      <c r="BI11" s="76"/>
      <c r="BJ11" s="75"/>
      <c r="BK11" s="80"/>
      <c r="BL11" s="80"/>
      <c r="BM11" s="80"/>
      <c r="BN11" s="80"/>
      <c r="BO11" s="79"/>
      <c r="BP11" s="942"/>
      <c r="BT11" s="66"/>
      <c r="BU11" s="66"/>
      <c r="BV11" s="66"/>
      <c r="BW11" s="66"/>
      <c r="BX11" s="66"/>
      <c r="BY11" s="66"/>
      <c r="BZ11" s="66"/>
    </row>
    <row r="12" spans="2:78" s="64" customFormat="1" ht="38.25" customHeight="1" x14ac:dyDescent="0.15">
      <c r="B12" s="850" t="s">
        <v>69</v>
      </c>
      <c r="C12" s="851"/>
      <c r="D12" s="852"/>
      <c r="E12" s="987"/>
      <c r="F12" s="988"/>
      <c r="G12" s="988"/>
      <c r="H12" s="988"/>
      <c r="I12" s="988"/>
      <c r="J12" s="988"/>
      <c r="K12" s="988"/>
      <c r="L12" s="988"/>
      <c r="M12" s="988"/>
      <c r="N12" s="988"/>
      <c r="O12" s="988"/>
      <c r="P12" s="988"/>
      <c r="Q12" s="988"/>
      <c r="R12" s="988"/>
      <c r="S12" s="988"/>
      <c r="T12" s="988"/>
      <c r="U12" s="988"/>
      <c r="V12" s="988"/>
      <c r="W12" s="988"/>
      <c r="X12" s="988"/>
      <c r="Y12" s="988"/>
      <c r="Z12" s="988"/>
      <c r="AA12" s="988"/>
      <c r="AB12" s="988"/>
      <c r="AC12" s="988"/>
      <c r="AD12" s="988"/>
      <c r="AE12" s="988"/>
      <c r="AF12" s="988"/>
      <c r="AG12" s="988"/>
      <c r="AH12" s="988"/>
      <c r="AI12" s="988"/>
      <c r="AJ12" s="988"/>
      <c r="AK12" s="988"/>
      <c r="AL12" s="988"/>
      <c r="AM12" s="988"/>
      <c r="AN12" s="988"/>
      <c r="AO12" s="989"/>
      <c r="AP12" s="862" t="s">
        <v>66</v>
      </c>
      <c r="AQ12" s="863"/>
      <c r="AR12" s="863"/>
      <c r="AS12" s="863"/>
      <c r="AT12" s="863"/>
      <c r="AU12" s="864"/>
      <c r="AV12" s="990"/>
      <c r="AW12" s="991"/>
      <c r="AX12" s="991"/>
      <c r="AY12" s="991"/>
      <c r="AZ12" s="991"/>
      <c r="BA12" s="991"/>
      <c r="BB12" s="991"/>
      <c r="BC12" s="991"/>
      <c r="BD12" s="991"/>
      <c r="BE12" s="991"/>
      <c r="BF12" s="991"/>
      <c r="BG12" s="991"/>
      <c r="BH12" s="991"/>
      <c r="BI12" s="991"/>
      <c r="BJ12" s="991"/>
      <c r="BK12" s="991"/>
      <c r="BL12" s="991"/>
      <c r="BM12" s="991"/>
      <c r="BN12" s="991"/>
      <c r="BO12" s="992"/>
      <c r="BP12" s="942"/>
      <c r="BT12" s="66"/>
      <c r="BU12" s="66"/>
      <c r="BV12" s="66"/>
      <c r="BW12" s="66"/>
      <c r="BX12" s="66"/>
      <c r="BY12" s="66"/>
      <c r="BZ12" s="66"/>
    </row>
    <row r="13" spans="2:78" s="64" customFormat="1" ht="12.75" customHeight="1" x14ac:dyDescent="0.15">
      <c r="B13" s="853"/>
      <c r="C13" s="854"/>
      <c r="D13" s="855"/>
      <c r="E13" s="996" t="s">
        <v>39</v>
      </c>
      <c r="F13" s="997"/>
      <c r="G13" s="997"/>
      <c r="H13" s="997"/>
      <c r="I13" s="997"/>
      <c r="J13" s="997"/>
      <c r="K13" s="997"/>
      <c r="L13" s="997"/>
      <c r="M13" s="997"/>
      <c r="N13" s="997"/>
      <c r="O13" s="997"/>
      <c r="P13" s="997"/>
      <c r="Q13" s="997"/>
      <c r="R13" s="997"/>
      <c r="S13" s="997"/>
      <c r="T13" s="997"/>
      <c r="U13" s="997"/>
      <c r="V13" s="997"/>
      <c r="W13" s="997"/>
      <c r="X13" s="878"/>
      <c r="Y13" s="878"/>
      <c r="Z13" s="878"/>
      <c r="AA13" s="878"/>
      <c r="AB13" s="878"/>
      <c r="AC13" s="878"/>
      <c r="AD13" s="878"/>
      <c r="AE13" s="878"/>
      <c r="AF13" s="878"/>
      <c r="AG13" s="878"/>
      <c r="AH13" s="878"/>
      <c r="AI13" s="878"/>
      <c r="AJ13" s="878"/>
      <c r="AK13" s="880" t="s">
        <v>40</v>
      </c>
      <c r="AL13" s="880"/>
      <c r="AM13" s="880"/>
      <c r="AN13" s="880"/>
      <c r="AO13" s="881"/>
      <c r="AP13" s="865"/>
      <c r="AQ13" s="866"/>
      <c r="AR13" s="866"/>
      <c r="AS13" s="866"/>
      <c r="AT13" s="866"/>
      <c r="AU13" s="867"/>
      <c r="AV13" s="993"/>
      <c r="AW13" s="994"/>
      <c r="AX13" s="994"/>
      <c r="AY13" s="994"/>
      <c r="AZ13" s="994"/>
      <c r="BA13" s="994"/>
      <c r="BB13" s="994"/>
      <c r="BC13" s="994"/>
      <c r="BD13" s="994"/>
      <c r="BE13" s="994"/>
      <c r="BF13" s="994"/>
      <c r="BG13" s="994"/>
      <c r="BH13" s="994"/>
      <c r="BI13" s="994"/>
      <c r="BJ13" s="994"/>
      <c r="BK13" s="994"/>
      <c r="BL13" s="994"/>
      <c r="BM13" s="994"/>
      <c r="BN13" s="994"/>
      <c r="BO13" s="995"/>
      <c r="BP13" s="942"/>
      <c r="BT13" s="66"/>
      <c r="BU13" s="66"/>
      <c r="BV13" s="66"/>
      <c r="BW13" s="66"/>
      <c r="BX13" s="66"/>
      <c r="BY13" s="66"/>
      <c r="BZ13" s="66"/>
    </row>
    <row r="14" spans="2:78" ht="5.25" customHeight="1" x14ac:dyDescent="0.15">
      <c r="B14" s="856"/>
      <c r="C14" s="857"/>
      <c r="D14" s="858"/>
      <c r="E14" s="998"/>
      <c r="F14" s="999"/>
      <c r="G14" s="999"/>
      <c r="H14" s="999"/>
      <c r="I14" s="999"/>
      <c r="J14" s="999"/>
      <c r="K14" s="999"/>
      <c r="L14" s="999"/>
      <c r="M14" s="999"/>
      <c r="N14" s="999"/>
      <c r="O14" s="999"/>
      <c r="P14" s="999"/>
      <c r="Q14" s="999"/>
      <c r="R14" s="999"/>
      <c r="S14" s="999"/>
      <c r="T14" s="999"/>
      <c r="U14" s="999"/>
      <c r="V14" s="999"/>
      <c r="W14" s="999"/>
      <c r="X14" s="879"/>
      <c r="Y14" s="879"/>
      <c r="Z14" s="879"/>
      <c r="AA14" s="879"/>
      <c r="AB14" s="879"/>
      <c r="AC14" s="879"/>
      <c r="AD14" s="879"/>
      <c r="AE14" s="879"/>
      <c r="AF14" s="879"/>
      <c r="AG14" s="879"/>
      <c r="AH14" s="879"/>
      <c r="AI14" s="879"/>
      <c r="AJ14" s="879"/>
      <c r="AK14" s="882"/>
      <c r="AL14" s="882"/>
      <c r="AM14" s="882"/>
      <c r="AN14" s="882"/>
      <c r="AO14" s="883"/>
      <c r="AP14" s="884" t="s">
        <v>65</v>
      </c>
      <c r="AQ14" s="885"/>
      <c r="AR14" s="885"/>
      <c r="AS14" s="885"/>
      <c r="AT14" s="885"/>
      <c r="AU14" s="885"/>
      <c r="AV14" s="885"/>
      <c r="AW14" s="885"/>
      <c r="AX14" s="885"/>
      <c r="AY14" s="885"/>
      <c r="AZ14" s="885"/>
      <c r="BA14" s="886"/>
      <c r="BB14" s="757"/>
      <c r="BC14" s="559"/>
      <c r="BD14" s="559"/>
      <c r="BE14" s="559"/>
      <c r="BF14" s="559"/>
      <c r="BG14" s="559"/>
      <c r="BH14" s="559"/>
      <c r="BI14" s="559"/>
      <c r="BJ14" s="559"/>
      <c r="BK14" s="559"/>
      <c r="BL14" s="559"/>
      <c r="BM14" s="559"/>
      <c r="BN14" s="559"/>
      <c r="BO14" s="801"/>
      <c r="BP14" s="942"/>
      <c r="BQ14" s="1"/>
    </row>
    <row r="15" spans="2:78" ht="11.25" customHeight="1" x14ac:dyDescent="0.15">
      <c r="B15" s="803" t="s">
        <v>25</v>
      </c>
      <c r="C15" s="804"/>
      <c r="D15" s="805"/>
      <c r="E15" s="12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137"/>
      <c r="AL15" s="137"/>
      <c r="AM15" s="123"/>
      <c r="AN15" s="123"/>
      <c r="AO15" s="124"/>
      <c r="AP15" s="887"/>
      <c r="AQ15" s="888"/>
      <c r="AR15" s="888"/>
      <c r="AS15" s="888"/>
      <c r="AT15" s="888"/>
      <c r="AU15" s="888"/>
      <c r="AV15" s="888"/>
      <c r="AW15" s="888"/>
      <c r="AX15" s="888"/>
      <c r="AY15" s="888"/>
      <c r="AZ15" s="888"/>
      <c r="BA15" s="889"/>
      <c r="BB15" s="758"/>
      <c r="BC15" s="484"/>
      <c r="BD15" s="484"/>
      <c r="BE15" s="484"/>
      <c r="BF15" s="484"/>
      <c r="BG15" s="484"/>
      <c r="BH15" s="484"/>
      <c r="BI15" s="484"/>
      <c r="BJ15" s="484"/>
      <c r="BK15" s="484"/>
      <c r="BL15" s="484"/>
      <c r="BM15" s="484"/>
      <c r="BN15" s="484"/>
      <c r="BO15" s="802"/>
      <c r="BP15" s="942"/>
      <c r="BQ15" s="1"/>
    </row>
    <row r="16" spans="2:78" ht="3.95" customHeight="1" x14ac:dyDescent="0.15">
      <c r="B16" s="806" t="s">
        <v>7</v>
      </c>
      <c r="C16" s="807"/>
      <c r="D16" s="808"/>
      <c r="E16" s="834"/>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901"/>
      <c r="AP16" s="887"/>
      <c r="AQ16" s="888"/>
      <c r="AR16" s="888"/>
      <c r="AS16" s="888"/>
      <c r="AT16" s="888"/>
      <c r="AU16" s="888"/>
      <c r="AV16" s="888"/>
      <c r="AW16" s="888"/>
      <c r="AX16" s="888"/>
      <c r="AY16" s="888"/>
      <c r="AZ16" s="888"/>
      <c r="BA16" s="889"/>
      <c r="BB16" s="16"/>
      <c r="BC16" s="17"/>
      <c r="BD16" s="16"/>
      <c r="BE16" s="18"/>
      <c r="BF16" s="19"/>
      <c r="BG16" s="16"/>
      <c r="BH16" s="18"/>
      <c r="BI16" s="19"/>
      <c r="BJ16" s="16"/>
      <c r="BK16" s="18"/>
      <c r="BL16" s="19"/>
      <c r="BM16" s="17"/>
      <c r="BN16" s="18"/>
      <c r="BO16" s="20"/>
      <c r="BP16" s="942"/>
      <c r="BQ16" s="1"/>
    </row>
    <row r="17" spans="2:71" ht="11.25" customHeight="1" x14ac:dyDescent="0.15">
      <c r="B17" s="806"/>
      <c r="C17" s="807"/>
      <c r="D17" s="808"/>
      <c r="E17" s="834"/>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1"/>
      <c r="AK17" s="491"/>
      <c r="AL17" s="491"/>
      <c r="AM17" s="491"/>
      <c r="AN17" s="491"/>
      <c r="AO17" s="901"/>
      <c r="AP17" s="887"/>
      <c r="AQ17" s="888"/>
      <c r="AR17" s="888"/>
      <c r="AS17" s="888"/>
      <c r="AT17" s="888"/>
      <c r="AU17" s="888"/>
      <c r="AV17" s="888"/>
      <c r="AW17" s="888"/>
      <c r="AX17" s="888"/>
      <c r="AY17" s="888"/>
      <c r="AZ17" s="888"/>
      <c r="BA17" s="889"/>
      <c r="BB17" s="157"/>
      <c r="BC17" s="157"/>
      <c r="BD17" s="157"/>
      <c r="BE17" s="157"/>
      <c r="BF17" s="157"/>
      <c r="BG17" s="157"/>
      <c r="BH17" s="157"/>
      <c r="BI17" s="157"/>
      <c r="BJ17" s="157"/>
      <c r="BK17" s="157"/>
      <c r="BL17" s="157"/>
      <c r="BM17" s="157"/>
      <c r="BN17" s="157"/>
      <c r="BO17" s="166"/>
      <c r="BP17" s="942"/>
      <c r="BQ17" s="1"/>
    </row>
    <row r="18" spans="2:71" ht="3.95" customHeight="1" x14ac:dyDescent="0.15">
      <c r="B18" s="806"/>
      <c r="C18" s="807"/>
      <c r="D18" s="808"/>
      <c r="E18" s="834"/>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491"/>
      <c r="AN18" s="491"/>
      <c r="AO18" s="901"/>
      <c r="AP18" s="890"/>
      <c r="AQ18" s="891"/>
      <c r="AR18" s="891"/>
      <c r="AS18" s="891"/>
      <c r="AT18" s="891"/>
      <c r="AU18" s="891"/>
      <c r="AV18" s="891"/>
      <c r="AW18" s="891"/>
      <c r="AX18" s="891"/>
      <c r="AY18" s="891"/>
      <c r="AZ18" s="891"/>
      <c r="BA18" s="892"/>
      <c r="BB18" s="16"/>
      <c r="BC18" s="17"/>
      <c r="BD18" s="16"/>
      <c r="BE18" s="18"/>
      <c r="BF18" s="19"/>
      <c r="BG18" s="16"/>
      <c r="BH18" s="18"/>
      <c r="BI18" s="19"/>
      <c r="BJ18" s="16"/>
      <c r="BK18" s="18"/>
      <c r="BL18" s="19"/>
      <c r="BM18" s="17"/>
      <c r="BN18" s="18"/>
      <c r="BO18" s="20"/>
      <c r="BP18" s="942"/>
      <c r="BQ18" s="1"/>
    </row>
    <row r="19" spans="2:71" ht="12" customHeight="1" x14ac:dyDescent="0.15">
      <c r="B19" s="806"/>
      <c r="C19" s="807"/>
      <c r="D19" s="808"/>
      <c r="E19" s="834"/>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1"/>
      <c r="AM19" s="491"/>
      <c r="AN19" s="491"/>
      <c r="AO19" s="901"/>
      <c r="AP19" s="902" t="s">
        <v>68</v>
      </c>
      <c r="AQ19" s="903"/>
      <c r="AR19" s="903"/>
      <c r="AS19" s="903"/>
      <c r="AT19" s="903"/>
      <c r="AU19" s="903"/>
      <c r="AV19" s="903"/>
      <c r="AW19" s="903"/>
      <c r="AX19" s="903"/>
      <c r="AY19" s="903"/>
      <c r="AZ19" s="903"/>
      <c r="BA19" s="904"/>
      <c r="BB19" s="158"/>
      <c r="BC19" s="158"/>
      <c r="BD19" s="158"/>
      <c r="BE19" s="158"/>
      <c r="BF19" s="158"/>
      <c r="BG19" s="158"/>
      <c r="BH19" s="158"/>
      <c r="BI19" s="158"/>
      <c r="BJ19" s="158"/>
      <c r="BK19" s="158"/>
      <c r="BL19" s="158"/>
      <c r="BM19" s="158"/>
      <c r="BN19" s="158"/>
      <c r="BO19" s="166"/>
      <c r="BP19" s="942"/>
      <c r="BQ19" s="1"/>
      <c r="BS19" s="154">
        <f>IF(
OR(
CONCATENATE(BB19,BC19,BD19,BE19,BF19,BG19,BH19,BI19,BJ19,BK19,BL19,BM19,BN19,BO19)="",
AND(BB19&lt;&gt;"",BC19=""),
AND(BC19&lt;&gt;"",BD19=""),
AND(BD19&lt;&gt;"",BE19=""),
AND(BE19&lt;&gt;"",BF19=""),
AND(BF19&lt;&gt;"",BG19=""),
AND(BG19&lt;&gt;"",BH19=""),
AND(BH19&lt;&gt;"",BI19=""),
AND(BI19&lt;&gt;"",BJ19=""),
AND(BJ19&lt;&gt;"",BK19=""),
AND(BK19&lt;&gt;"",BL19=""),
AND(BL19&lt;&gt;"",BM19=""),
AND(BM19&lt;&gt;"",BN19=""),
AND(BN19&lt;&gt;"",BO19="")),
0,
CONCATENATE(BB19,BC19,BD19,BE19,BF19,BG19,BH19,BI19,BJ19,BK19,BL19,BM19,BN19,BO19)/1)</f>
        <v>0</v>
      </c>
    </row>
    <row r="20" spans="2:71" ht="3.95" customHeight="1" x14ac:dyDescent="0.15">
      <c r="B20" s="898"/>
      <c r="C20" s="899"/>
      <c r="D20" s="900"/>
      <c r="E20" s="834"/>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901"/>
      <c r="AP20" s="905"/>
      <c r="AQ20" s="906"/>
      <c r="AR20" s="906"/>
      <c r="AS20" s="906"/>
      <c r="AT20" s="906"/>
      <c r="AU20" s="906"/>
      <c r="AV20" s="906"/>
      <c r="AW20" s="906"/>
      <c r="AX20" s="906"/>
      <c r="AY20" s="906"/>
      <c r="AZ20" s="906"/>
      <c r="BA20" s="907"/>
      <c r="BB20" s="159"/>
      <c r="BC20" s="159"/>
      <c r="BD20" s="159"/>
      <c r="BE20" s="159"/>
      <c r="BF20" s="159"/>
      <c r="BG20" s="159"/>
      <c r="BH20" s="159"/>
      <c r="BI20" s="159"/>
      <c r="BJ20" s="159"/>
      <c r="BK20" s="159"/>
      <c r="BL20" s="159"/>
      <c r="BM20" s="159"/>
      <c r="BN20" s="159"/>
      <c r="BO20" s="160"/>
      <c r="BP20" s="942"/>
      <c r="BQ20" s="1"/>
    </row>
    <row r="21" spans="2:71" ht="3.75" customHeight="1" x14ac:dyDescent="0.15">
      <c r="B21" s="803" t="s">
        <v>25</v>
      </c>
      <c r="C21" s="804"/>
      <c r="D21" s="805"/>
      <c r="E21" s="809"/>
      <c r="F21" s="810"/>
      <c r="G21" s="810"/>
      <c r="H21" s="810"/>
      <c r="I21" s="810"/>
      <c r="J21" s="810"/>
      <c r="K21" s="810"/>
      <c r="L21" s="810"/>
      <c r="M21" s="810"/>
      <c r="N21" s="810"/>
      <c r="O21" s="810"/>
      <c r="P21" s="810"/>
      <c r="Q21" s="810"/>
      <c r="R21" s="810"/>
      <c r="S21" s="810"/>
      <c r="T21" s="810"/>
      <c r="U21" s="810"/>
      <c r="V21" s="811"/>
      <c r="W21" s="1000" t="s">
        <v>25</v>
      </c>
      <c r="X21" s="1001"/>
      <c r="Y21" s="1001"/>
      <c r="Z21" s="1002"/>
      <c r="AA21" s="809"/>
      <c r="AB21" s="810"/>
      <c r="AC21" s="810"/>
      <c r="AD21" s="810"/>
      <c r="AE21" s="810"/>
      <c r="AF21" s="810"/>
      <c r="AG21" s="810"/>
      <c r="AH21" s="810"/>
      <c r="AI21" s="810"/>
      <c r="AJ21" s="810"/>
      <c r="AK21" s="810"/>
      <c r="AL21" s="810"/>
      <c r="AM21" s="810"/>
      <c r="AN21" s="810"/>
      <c r="AO21" s="810"/>
      <c r="AP21" s="908"/>
      <c r="AQ21" s="909"/>
      <c r="AR21" s="909"/>
      <c r="AS21" s="909"/>
      <c r="AT21" s="909"/>
      <c r="AU21" s="909"/>
      <c r="AV21" s="909"/>
      <c r="AW21" s="909"/>
      <c r="AX21" s="909"/>
      <c r="AY21" s="909"/>
      <c r="AZ21" s="909"/>
      <c r="BA21" s="910"/>
      <c r="BB21" s="16"/>
      <c r="BC21" s="19"/>
      <c r="BD21" s="16"/>
      <c r="BE21" s="18"/>
      <c r="BF21" s="19"/>
      <c r="BG21" s="16"/>
      <c r="BH21" s="18"/>
      <c r="BI21" s="19"/>
      <c r="BJ21" s="16"/>
      <c r="BK21" s="18"/>
      <c r="BL21" s="19"/>
      <c r="BM21" s="17"/>
      <c r="BN21" s="18"/>
      <c r="BO21" s="20"/>
      <c r="BP21" s="942"/>
      <c r="BQ21" s="1"/>
    </row>
    <row r="22" spans="2:71" ht="7.5" customHeight="1" x14ac:dyDescent="0.15">
      <c r="B22" s="806"/>
      <c r="C22" s="807"/>
      <c r="D22" s="808"/>
      <c r="E22" s="812"/>
      <c r="F22" s="813"/>
      <c r="G22" s="813"/>
      <c r="H22" s="813"/>
      <c r="I22" s="813"/>
      <c r="J22" s="813"/>
      <c r="K22" s="813"/>
      <c r="L22" s="813"/>
      <c r="M22" s="813"/>
      <c r="N22" s="813"/>
      <c r="O22" s="813"/>
      <c r="P22" s="813"/>
      <c r="Q22" s="813"/>
      <c r="R22" s="813"/>
      <c r="S22" s="813"/>
      <c r="T22" s="813"/>
      <c r="U22" s="813"/>
      <c r="V22" s="814"/>
      <c r="W22" s="1003"/>
      <c r="X22" s="1004"/>
      <c r="Y22" s="1004"/>
      <c r="Z22" s="1005"/>
      <c r="AA22" s="812"/>
      <c r="AB22" s="813"/>
      <c r="AC22" s="813"/>
      <c r="AD22" s="813"/>
      <c r="AE22" s="813"/>
      <c r="AF22" s="813"/>
      <c r="AG22" s="813"/>
      <c r="AH22" s="813"/>
      <c r="AI22" s="813"/>
      <c r="AJ22" s="813"/>
      <c r="AK22" s="813"/>
      <c r="AL22" s="813"/>
      <c r="AM22" s="813"/>
      <c r="AN22" s="813"/>
      <c r="AO22" s="813"/>
      <c r="AP22" s="1006" t="s">
        <v>64</v>
      </c>
      <c r="AQ22" s="1007"/>
      <c r="AR22" s="1007"/>
      <c r="AS22" s="1007"/>
      <c r="AT22" s="1007"/>
      <c r="AU22" s="1007"/>
      <c r="AV22" s="1007"/>
      <c r="AW22" s="1007"/>
      <c r="AX22" s="1007"/>
      <c r="AY22" s="1007"/>
      <c r="AZ22" s="1007"/>
      <c r="BA22" s="1008"/>
      <c r="BB22" s="125"/>
      <c r="BC22" s="125"/>
      <c r="BD22" s="125"/>
      <c r="BE22" s="125"/>
      <c r="BF22" s="125"/>
      <c r="BG22" s="125"/>
      <c r="BH22" s="125"/>
      <c r="BI22" s="125"/>
      <c r="BJ22" s="125"/>
      <c r="BK22" s="125"/>
      <c r="BL22" s="125"/>
      <c r="BM22" s="125"/>
      <c r="BN22" s="125"/>
      <c r="BO22" s="126"/>
      <c r="BP22" s="942"/>
      <c r="BQ22" s="1"/>
    </row>
    <row r="23" spans="2:71" ht="20.25" customHeight="1" x14ac:dyDescent="0.15">
      <c r="B23" s="830" t="s">
        <v>6</v>
      </c>
      <c r="C23" s="831"/>
      <c r="D23" s="831"/>
      <c r="E23" s="1015"/>
      <c r="F23" s="1016"/>
      <c r="G23" s="1016"/>
      <c r="H23" s="1016"/>
      <c r="I23" s="1016"/>
      <c r="J23" s="1016"/>
      <c r="K23" s="1016"/>
      <c r="L23" s="1016"/>
      <c r="M23" s="1016"/>
      <c r="N23" s="1016"/>
      <c r="O23" s="1016"/>
      <c r="P23" s="1016"/>
      <c r="Q23" s="1016"/>
      <c r="R23" s="1016"/>
      <c r="S23" s="1016"/>
      <c r="T23" s="1017"/>
      <c r="U23" s="1017"/>
      <c r="V23" s="1017"/>
      <c r="W23" s="838" t="s">
        <v>63</v>
      </c>
      <c r="X23" s="839"/>
      <c r="Y23" s="839"/>
      <c r="Z23" s="840"/>
      <c r="AA23" s="1018"/>
      <c r="AB23" s="1019"/>
      <c r="AC23" s="1019"/>
      <c r="AD23" s="1019"/>
      <c r="AE23" s="1019"/>
      <c r="AF23" s="1019"/>
      <c r="AG23" s="1019"/>
      <c r="AH23" s="1019"/>
      <c r="AI23" s="1019"/>
      <c r="AJ23" s="1019"/>
      <c r="AK23" s="1019"/>
      <c r="AL23" s="1019"/>
      <c r="AM23" s="1019"/>
      <c r="AN23" s="1019"/>
      <c r="AO23" s="1020"/>
      <c r="AP23" s="1009"/>
      <c r="AQ23" s="1010"/>
      <c r="AR23" s="1010"/>
      <c r="AS23" s="1010"/>
      <c r="AT23" s="1010"/>
      <c r="AU23" s="1010"/>
      <c r="AV23" s="1010"/>
      <c r="AW23" s="1010"/>
      <c r="AX23" s="1010"/>
      <c r="AY23" s="1010"/>
      <c r="AZ23" s="1010"/>
      <c r="BA23" s="1011"/>
      <c r="BB23" s="125"/>
      <c r="BC23" s="125"/>
      <c r="BD23" s="125"/>
      <c r="BE23" s="125"/>
      <c r="BF23" s="125"/>
      <c r="BG23" s="125"/>
      <c r="BH23" s="125"/>
      <c r="BI23" s="125"/>
      <c r="BJ23" s="125"/>
      <c r="BK23" s="125"/>
      <c r="BL23" s="125"/>
      <c r="BM23" s="125"/>
      <c r="BN23" s="125"/>
      <c r="BO23" s="126"/>
      <c r="BP23" s="942"/>
      <c r="BQ23" s="1"/>
    </row>
    <row r="24" spans="2:71" ht="3.75" customHeight="1" x14ac:dyDescent="0.15">
      <c r="B24" s="832"/>
      <c r="C24" s="833"/>
      <c r="D24" s="833"/>
      <c r="E24" s="836"/>
      <c r="F24" s="494"/>
      <c r="G24" s="494"/>
      <c r="H24" s="494"/>
      <c r="I24" s="494"/>
      <c r="J24" s="494"/>
      <c r="K24" s="494"/>
      <c r="L24" s="494"/>
      <c r="M24" s="494"/>
      <c r="N24" s="494"/>
      <c r="O24" s="494"/>
      <c r="P24" s="494"/>
      <c r="Q24" s="494"/>
      <c r="R24" s="494"/>
      <c r="S24" s="494"/>
      <c r="T24" s="132"/>
      <c r="U24" s="132"/>
      <c r="V24" s="132"/>
      <c r="W24" s="841"/>
      <c r="X24" s="842"/>
      <c r="Y24" s="842"/>
      <c r="Z24" s="843"/>
      <c r="AA24" s="1021"/>
      <c r="AB24" s="1022"/>
      <c r="AC24" s="1022"/>
      <c r="AD24" s="1022"/>
      <c r="AE24" s="1022"/>
      <c r="AF24" s="1022"/>
      <c r="AG24" s="1022"/>
      <c r="AH24" s="1022"/>
      <c r="AI24" s="1022"/>
      <c r="AJ24" s="1022"/>
      <c r="AK24" s="1022"/>
      <c r="AL24" s="1022"/>
      <c r="AM24" s="1022"/>
      <c r="AN24" s="1022"/>
      <c r="AO24" s="1023"/>
      <c r="AP24" s="1012"/>
      <c r="AQ24" s="1013"/>
      <c r="AR24" s="1013"/>
      <c r="AS24" s="1013"/>
      <c r="AT24" s="1013"/>
      <c r="AU24" s="1013"/>
      <c r="AV24" s="1013"/>
      <c r="AW24" s="1013"/>
      <c r="AX24" s="1013"/>
      <c r="AY24" s="1013"/>
      <c r="AZ24" s="1013"/>
      <c r="BA24" s="1014"/>
      <c r="BB24" s="133"/>
      <c r="BC24" s="135"/>
      <c r="BD24" s="133"/>
      <c r="BE24" s="136"/>
      <c r="BF24" s="133"/>
      <c r="BG24" s="133"/>
      <c r="BH24" s="136"/>
      <c r="BI24" s="133"/>
      <c r="BJ24" s="133"/>
      <c r="BK24" s="136"/>
      <c r="BL24" s="133"/>
      <c r="BM24" s="133"/>
      <c r="BN24" s="136"/>
      <c r="BO24" s="134"/>
      <c r="BP24" s="942"/>
      <c r="BQ24" s="1"/>
    </row>
    <row r="25" spans="2:71" ht="1.5" customHeight="1" x14ac:dyDescent="0.15">
      <c r="B25" s="171"/>
      <c r="C25" s="171"/>
      <c r="D25" s="17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2"/>
      <c r="BF25" s="23"/>
      <c r="BG25" s="23"/>
      <c r="BH25" s="796" t="s">
        <v>26</v>
      </c>
      <c r="BI25" s="24"/>
      <c r="BJ25" s="24"/>
      <c r="BK25" s="24"/>
      <c r="BL25" s="24"/>
      <c r="BM25" s="24"/>
      <c r="BN25" s="24"/>
      <c r="BO25" s="24"/>
      <c r="BP25" s="942"/>
      <c r="BQ25" s="1"/>
    </row>
    <row r="26" spans="2:71" s="2" customFormat="1" ht="6.75" customHeight="1" x14ac:dyDescent="0.15">
      <c r="B26" s="172"/>
      <c r="C26" s="172"/>
      <c r="D26" s="163"/>
      <c r="E26" s="161"/>
      <c r="F26" s="787" t="s">
        <v>9</v>
      </c>
      <c r="G26" s="163"/>
      <c r="H26" s="161"/>
      <c r="I26" s="787" t="s">
        <v>10</v>
      </c>
      <c r="J26" s="163"/>
      <c r="K26" s="161"/>
      <c r="L26" s="793" t="s">
        <v>82</v>
      </c>
      <c r="M26" s="794"/>
      <c r="N26" s="794"/>
      <c r="O26" s="794"/>
      <c r="P26" s="795"/>
      <c r="Q26" s="788"/>
      <c r="R26" s="790"/>
      <c r="S26" s="787" t="s">
        <v>9</v>
      </c>
      <c r="T26" s="788"/>
      <c r="U26" s="790"/>
      <c r="V26" s="792" t="s">
        <v>10</v>
      </c>
      <c r="W26" s="788"/>
      <c r="X26" s="790"/>
      <c r="Y26" s="798" t="s">
        <v>24</v>
      </c>
      <c r="Z26" s="799"/>
      <c r="AA26" s="799"/>
      <c r="AB26" s="799"/>
      <c r="AC26" s="1024" t="s">
        <v>45</v>
      </c>
      <c r="AD26" s="1024"/>
      <c r="AE26" s="1024"/>
      <c r="AF26" s="1024"/>
      <c r="AG26" s="1024"/>
      <c r="AH26" s="1024"/>
      <c r="AI26" s="25"/>
      <c r="AJ26" s="800" t="s">
        <v>49</v>
      </c>
      <c r="AK26" s="800"/>
      <c r="AL26" s="800"/>
      <c r="AM26" s="800"/>
      <c r="AN26" s="800"/>
      <c r="AO26" s="800"/>
      <c r="AP26" s="800"/>
      <c r="AQ26" s="800"/>
      <c r="AR26" s="800"/>
      <c r="AS26" s="800"/>
      <c r="AT26" s="800"/>
      <c r="AU26" s="800"/>
      <c r="AV26" s="800"/>
      <c r="AW26" s="800"/>
      <c r="AX26" s="800"/>
      <c r="AY26" s="800"/>
      <c r="AZ26" s="800"/>
      <c r="BA26" s="800"/>
      <c r="BB26" s="800"/>
      <c r="BC26" s="800"/>
      <c r="BD26" s="800"/>
      <c r="BE26" s="26"/>
      <c r="BF26" s="26"/>
      <c r="BG26" s="26"/>
      <c r="BH26" s="796"/>
      <c r="BI26" s="27"/>
      <c r="BJ26" s="7"/>
      <c r="BK26" s="11"/>
      <c r="BL26" s="12"/>
      <c r="BM26" s="7"/>
      <c r="BN26" s="11"/>
      <c r="BO26" s="12"/>
      <c r="BP26" s="942"/>
    </row>
    <row r="27" spans="2:71" s="2" customFormat="1" ht="5.25" customHeight="1" x14ac:dyDescent="0.15">
      <c r="B27" s="172"/>
      <c r="C27" s="172"/>
      <c r="D27" s="164"/>
      <c r="E27" s="162"/>
      <c r="F27" s="787"/>
      <c r="G27" s="164"/>
      <c r="H27" s="162"/>
      <c r="I27" s="787"/>
      <c r="J27" s="164"/>
      <c r="K27" s="162"/>
      <c r="L27" s="793"/>
      <c r="M27" s="794"/>
      <c r="N27" s="794"/>
      <c r="O27" s="794"/>
      <c r="P27" s="795"/>
      <c r="Q27" s="789"/>
      <c r="R27" s="791"/>
      <c r="S27" s="787"/>
      <c r="T27" s="789"/>
      <c r="U27" s="791"/>
      <c r="V27" s="792"/>
      <c r="W27" s="789"/>
      <c r="X27" s="791"/>
      <c r="Y27" s="798"/>
      <c r="Z27" s="799"/>
      <c r="AA27" s="799"/>
      <c r="AB27" s="799"/>
      <c r="AC27" s="1024" t="s">
        <v>46</v>
      </c>
      <c r="AD27" s="1024"/>
      <c r="AE27" s="1024"/>
      <c r="AF27" s="1024"/>
      <c r="AG27" s="1024"/>
      <c r="AH27" s="1024"/>
      <c r="AI27" s="25"/>
      <c r="AJ27" s="800"/>
      <c r="AK27" s="800"/>
      <c r="AL27" s="800"/>
      <c r="AM27" s="800"/>
      <c r="AN27" s="800"/>
      <c r="AO27" s="800"/>
      <c r="AP27" s="800"/>
      <c r="AQ27" s="800"/>
      <c r="AR27" s="800"/>
      <c r="AS27" s="800"/>
      <c r="AT27" s="800"/>
      <c r="AU27" s="800"/>
      <c r="AV27" s="800"/>
      <c r="AW27" s="800"/>
      <c r="AX27" s="800"/>
      <c r="AY27" s="800"/>
      <c r="AZ27" s="800"/>
      <c r="BA27" s="800"/>
      <c r="BB27" s="800"/>
      <c r="BC27" s="800"/>
      <c r="BD27" s="800"/>
      <c r="BE27" s="26"/>
      <c r="BF27" s="26"/>
      <c r="BG27" s="26"/>
      <c r="BH27" s="165"/>
      <c r="BI27" s="8"/>
      <c r="BJ27" s="6"/>
      <c r="BK27" s="5"/>
      <c r="BL27" s="10"/>
      <c r="BM27" s="6"/>
      <c r="BN27" s="5"/>
      <c r="BO27" s="10"/>
      <c r="BP27" s="942"/>
    </row>
    <row r="28" spans="2:71" ht="2.25" customHeight="1" x14ac:dyDescent="0.15">
      <c r="B28" s="172"/>
      <c r="C28" s="172"/>
      <c r="D28" s="28"/>
      <c r="E28" s="29"/>
      <c r="F28" s="787"/>
      <c r="G28" s="28"/>
      <c r="H28" s="29"/>
      <c r="I28" s="787"/>
      <c r="J28" s="28"/>
      <c r="K28" s="29"/>
      <c r="L28" s="793"/>
      <c r="M28" s="794"/>
      <c r="N28" s="794"/>
      <c r="O28" s="794"/>
      <c r="P28" s="795"/>
      <c r="Q28" s="28"/>
      <c r="R28" s="29"/>
      <c r="S28" s="787"/>
      <c r="T28" s="28"/>
      <c r="U28" s="29"/>
      <c r="V28" s="792"/>
      <c r="W28" s="28"/>
      <c r="X28" s="29"/>
      <c r="Y28" s="798"/>
      <c r="Z28" s="799"/>
      <c r="AA28" s="799"/>
      <c r="AB28" s="799"/>
      <c r="AC28" s="1024"/>
      <c r="AD28" s="1024"/>
      <c r="AE28" s="1024"/>
      <c r="AF28" s="1024"/>
      <c r="AG28" s="1024"/>
      <c r="AH28" s="1024"/>
      <c r="AI28" s="25"/>
      <c r="AJ28" s="800"/>
      <c r="AK28" s="800"/>
      <c r="AL28" s="800"/>
      <c r="AM28" s="800"/>
      <c r="AN28" s="800"/>
      <c r="AO28" s="800"/>
      <c r="AP28" s="800"/>
      <c r="AQ28" s="800"/>
      <c r="AR28" s="800"/>
      <c r="AS28" s="800"/>
      <c r="AT28" s="800"/>
      <c r="AU28" s="800"/>
      <c r="AV28" s="800"/>
      <c r="AW28" s="800"/>
      <c r="AX28" s="800"/>
      <c r="AY28" s="800"/>
      <c r="AZ28" s="800"/>
      <c r="BA28" s="800"/>
      <c r="BB28" s="800"/>
      <c r="BC28" s="800"/>
      <c r="BD28" s="800"/>
      <c r="BE28" s="26"/>
      <c r="BF28" s="26"/>
      <c r="BG28" s="26"/>
      <c r="BH28" s="24"/>
      <c r="BI28" s="15"/>
      <c r="BJ28" s="13"/>
      <c r="BK28" s="15"/>
      <c r="BL28" s="14"/>
      <c r="BM28" s="13"/>
      <c r="BN28" s="15"/>
      <c r="BO28" s="14"/>
      <c r="BP28" s="5"/>
      <c r="BQ28" s="1"/>
    </row>
    <row r="29" spans="2:71" ht="2.1" customHeight="1" x14ac:dyDescent="0.15">
      <c r="B29" s="172"/>
      <c r="C29" s="172"/>
      <c r="D29" s="172"/>
      <c r="E29" s="21"/>
      <c r="F29" s="21"/>
      <c r="G29" s="21"/>
      <c r="H29" s="21"/>
      <c r="I29" s="21"/>
      <c r="J29" s="21"/>
      <c r="K29" s="21"/>
      <c r="L29" s="21"/>
      <c r="M29" s="21"/>
      <c r="N29" s="21"/>
      <c r="O29" s="21"/>
      <c r="P29" s="21"/>
      <c r="Q29" s="21"/>
      <c r="R29" s="21"/>
      <c r="S29" s="21"/>
      <c r="T29" s="30"/>
      <c r="U29" s="21"/>
      <c r="V29" s="21"/>
      <c r="W29" s="21"/>
      <c r="X29" s="21"/>
      <c r="Y29" s="21"/>
      <c r="Z29" s="30"/>
      <c r="AA29" s="21"/>
      <c r="AB29" s="21"/>
      <c r="AC29" s="31"/>
      <c r="AD29" s="31"/>
      <c r="AE29" s="31"/>
      <c r="AF29" s="31"/>
      <c r="AG29" s="31"/>
      <c r="AH29" s="31"/>
      <c r="AI29" s="31"/>
      <c r="AJ29" s="21"/>
      <c r="AK29" s="21"/>
      <c r="AL29" s="21"/>
      <c r="AM29" s="21"/>
      <c r="AN29" s="21"/>
      <c r="AO29" s="21"/>
      <c r="AP29" s="21"/>
      <c r="AQ29" s="21"/>
      <c r="AR29" s="21"/>
      <c r="AS29" s="21"/>
      <c r="AT29" s="21"/>
      <c r="AU29" s="21"/>
      <c r="AV29" s="21"/>
      <c r="AW29" s="21"/>
      <c r="AX29" s="21"/>
      <c r="AY29" s="21"/>
      <c r="AZ29" s="21"/>
      <c r="BA29" s="21"/>
      <c r="BB29" s="21"/>
      <c r="BC29" s="21"/>
      <c r="BD29" s="21"/>
      <c r="BE29" s="22"/>
      <c r="BF29" s="23"/>
      <c r="BG29" s="23"/>
      <c r="BH29" s="24"/>
      <c r="BI29" s="24"/>
      <c r="BJ29" s="24"/>
      <c r="BK29" s="24"/>
      <c r="BL29" s="24"/>
      <c r="BM29" s="24"/>
      <c r="BN29" s="24"/>
      <c r="BO29" s="24"/>
      <c r="BP29" s="5"/>
      <c r="BQ29" s="1"/>
    </row>
    <row r="30" spans="2:71" ht="0.75" hidden="1" customHeight="1" thickBot="1" x14ac:dyDescent="0.2"/>
    <row r="31" spans="2:71" s="33" customFormat="1" ht="6" customHeight="1" x14ac:dyDescent="0.15">
      <c r="B31" s="780" t="s">
        <v>18</v>
      </c>
      <c r="C31" s="781"/>
      <c r="D31" s="781"/>
      <c r="E31" s="781"/>
      <c r="F31" s="781"/>
      <c r="G31" s="781"/>
      <c r="H31" s="781"/>
      <c r="I31" s="781"/>
      <c r="J31" s="781"/>
      <c r="K31" s="781"/>
      <c r="L31" s="781"/>
      <c r="M31" s="781"/>
      <c r="N31" s="781"/>
      <c r="O31" s="781"/>
      <c r="P31" s="781"/>
      <c r="Q31" s="781"/>
      <c r="R31" s="781"/>
      <c r="S31" s="781"/>
      <c r="T31" s="781"/>
      <c r="U31" s="781"/>
      <c r="V31" s="781"/>
      <c r="W31" s="781"/>
      <c r="X31" s="781"/>
      <c r="Y31" s="781"/>
      <c r="Z31" s="781"/>
      <c r="AA31" s="781"/>
      <c r="AB31" s="781"/>
      <c r="AC31" s="781"/>
      <c r="AD31" s="781"/>
      <c r="AE31" s="781"/>
      <c r="AF31" s="781"/>
      <c r="AG31" s="781"/>
      <c r="AH31" s="781"/>
      <c r="AI31" s="781"/>
      <c r="AJ31" s="781"/>
      <c r="AK31" s="781"/>
      <c r="AL31" s="781"/>
      <c r="AM31" s="781"/>
      <c r="AN31" s="781"/>
      <c r="AO31" s="781"/>
      <c r="AP31" s="781"/>
      <c r="AQ31" s="781"/>
      <c r="AR31" s="781"/>
      <c r="AS31" s="781"/>
      <c r="AT31" s="781"/>
      <c r="AU31" s="781"/>
      <c r="AV31" s="781"/>
      <c r="AW31" s="781"/>
      <c r="AX31" s="781"/>
      <c r="AY31" s="781"/>
      <c r="AZ31" s="781"/>
      <c r="BA31" s="781"/>
      <c r="BB31" s="781"/>
      <c r="BC31" s="782"/>
      <c r="BD31" s="784" t="s">
        <v>19</v>
      </c>
      <c r="BE31" s="785"/>
      <c r="BF31" s="785"/>
      <c r="BG31" s="785"/>
      <c r="BH31" s="785"/>
      <c r="BI31" s="785"/>
      <c r="BJ31" s="785"/>
      <c r="BK31" s="785"/>
      <c r="BL31" s="785"/>
      <c r="BM31" s="785"/>
      <c r="BN31" s="785"/>
      <c r="BO31" s="786"/>
      <c r="BP31" s="32"/>
      <c r="BS31" s="34"/>
    </row>
    <row r="32" spans="2:71" s="33" customFormat="1" ht="6" customHeight="1" x14ac:dyDescent="0.15">
      <c r="B32" s="783"/>
      <c r="C32" s="751"/>
      <c r="D32" s="751"/>
      <c r="E32" s="751"/>
      <c r="F32" s="751"/>
      <c r="G32" s="751"/>
      <c r="H32" s="751"/>
      <c r="I32" s="751"/>
      <c r="J32" s="751"/>
      <c r="K32" s="751"/>
      <c r="L32" s="751"/>
      <c r="M32" s="751"/>
      <c r="N32" s="751"/>
      <c r="O32" s="751"/>
      <c r="P32" s="751"/>
      <c r="Q32" s="751"/>
      <c r="R32" s="751"/>
      <c r="S32" s="751"/>
      <c r="T32" s="751"/>
      <c r="U32" s="751"/>
      <c r="V32" s="751"/>
      <c r="W32" s="751"/>
      <c r="X32" s="751"/>
      <c r="Y32" s="751"/>
      <c r="Z32" s="751"/>
      <c r="AA32" s="751"/>
      <c r="AB32" s="751"/>
      <c r="AC32" s="751"/>
      <c r="AD32" s="751"/>
      <c r="AE32" s="751"/>
      <c r="AF32" s="751"/>
      <c r="AG32" s="751"/>
      <c r="AH32" s="751"/>
      <c r="AI32" s="751"/>
      <c r="AJ32" s="751"/>
      <c r="AK32" s="751"/>
      <c r="AL32" s="751"/>
      <c r="AM32" s="751"/>
      <c r="AN32" s="751"/>
      <c r="AO32" s="751"/>
      <c r="AP32" s="751"/>
      <c r="AQ32" s="751"/>
      <c r="AR32" s="751"/>
      <c r="AS32" s="751"/>
      <c r="AT32" s="751"/>
      <c r="AU32" s="751"/>
      <c r="AV32" s="751"/>
      <c r="AW32" s="751"/>
      <c r="AX32" s="751"/>
      <c r="AY32" s="751"/>
      <c r="AZ32" s="751"/>
      <c r="BA32" s="751"/>
      <c r="BB32" s="751"/>
      <c r="BC32" s="756"/>
      <c r="BD32" s="741"/>
      <c r="BE32" s="775"/>
      <c r="BF32" s="775"/>
      <c r="BG32" s="775"/>
      <c r="BH32" s="775"/>
      <c r="BI32" s="775"/>
      <c r="BJ32" s="775"/>
      <c r="BK32" s="775"/>
      <c r="BL32" s="775"/>
      <c r="BM32" s="775"/>
      <c r="BN32" s="775"/>
      <c r="BO32" s="742"/>
      <c r="BP32" s="32"/>
      <c r="BS32" s="34"/>
    </row>
    <row r="33" spans="2:73" ht="30.75" customHeight="1" x14ac:dyDescent="0.15">
      <c r="B33" s="759" t="s">
        <v>90</v>
      </c>
      <c r="C33" s="760"/>
      <c r="D33" s="760"/>
      <c r="E33" s="760"/>
      <c r="F33" s="760"/>
      <c r="G33" s="760"/>
      <c r="H33" s="760"/>
      <c r="I33" s="760"/>
      <c r="J33" s="760"/>
      <c r="K33" s="760"/>
      <c r="L33" s="760"/>
      <c r="M33" s="760"/>
      <c r="N33" s="760"/>
      <c r="O33" s="760"/>
      <c r="P33" s="760"/>
      <c r="Q33" s="760"/>
      <c r="R33" s="760"/>
      <c r="S33" s="760"/>
      <c r="T33" s="760"/>
      <c r="U33" s="760"/>
      <c r="V33" s="760"/>
      <c r="W33" s="760"/>
      <c r="X33" s="760"/>
      <c r="Y33" s="760"/>
      <c r="Z33" s="760"/>
      <c r="AA33" s="760"/>
      <c r="AB33" s="760"/>
      <c r="AC33" s="760"/>
      <c r="AD33" s="760"/>
      <c r="AE33" s="760"/>
      <c r="AF33" s="760"/>
      <c r="AG33" s="760"/>
      <c r="AH33" s="760"/>
      <c r="AI33" s="760"/>
      <c r="AJ33" s="760"/>
      <c r="AK33" s="760"/>
      <c r="AL33" s="760"/>
      <c r="AM33" s="760"/>
      <c r="AN33" s="760"/>
      <c r="AO33" s="760"/>
      <c r="AP33" s="760"/>
      <c r="AQ33" s="760"/>
      <c r="AR33" s="760"/>
      <c r="AS33" s="760"/>
      <c r="AT33" s="760"/>
      <c r="AU33" s="760"/>
      <c r="AV33" s="760"/>
      <c r="AW33" s="760"/>
      <c r="AX33" s="760"/>
      <c r="AY33" s="760"/>
      <c r="AZ33" s="760"/>
      <c r="BA33" s="761"/>
      <c r="BB33" s="735" t="s">
        <v>27</v>
      </c>
      <c r="BC33" s="736"/>
      <c r="BD33" s="156" t="str">
        <f>IF(OR(BS33="",BS33&lt;100000000000),"",MID(BS33,LEN(BS33)-11,1))</f>
        <v/>
      </c>
      <c r="BE33" s="156" t="str">
        <f>IF(OR(BS33="",BS33&lt;10000000000),"",MID(BS33,LEN(BS33)-10,1))</f>
        <v/>
      </c>
      <c r="BF33" s="156" t="str">
        <f>IF(OR(BS33="",BS33&lt;1000000000),"",MID(BS33,LEN(BS33)-9,1))</f>
        <v/>
      </c>
      <c r="BG33" s="156" t="str">
        <f>IF(OR(BS33="",BS33&lt;100000000),"",MID(BS33,LEN(BS33)-8,1))</f>
        <v/>
      </c>
      <c r="BH33" s="156" t="str">
        <f>IF(OR(BS33="",BS33&lt;10000000),"",MID(BS33,LEN(BS33)-7,1))</f>
        <v/>
      </c>
      <c r="BI33" s="156" t="str">
        <f>IF(OR(BS33="",BS33&lt;1000000),"",MID(BS33,LEN(BS33)-6,1))</f>
        <v/>
      </c>
      <c r="BJ33" s="156" t="str">
        <f>IF(OR(BS33="",BS33&lt;100000),"",MID(BS33,LEN(BS33)-5,1))</f>
        <v/>
      </c>
      <c r="BK33" s="156" t="str">
        <f>IF(OR(BS33="",BS33&lt;10000),"",MID(BS33,LEN(BS33)-4,1))</f>
        <v/>
      </c>
      <c r="BL33" s="156" t="str">
        <f>IF(OR(BS33="",BS33&lt;1000),"",MID(BS33,LEN(BS33)-3,1))</f>
        <v/>
      </c>
      <c r="BM33" s="156" t="str">
        <f>IF(OR(BS33="",BS33&lt;100),"",MID(BS33,LEN(BS33)-2,1))</f>
        <v/>
      </c>
      <c r="BN33" s="159">
        <v>0</v>
      </c>
      <c r="BO33" s="160">
        <v>0</v>
      </c>
      <c r="BP33" s="5"/>
      <c r="BQ33" s="1"/>
      <c r="BS33" s="152">
        <f>ROUNDDOWN(BS101,-2)</f>
        <v>0</v>
      </c>
    </row>
    <row r="34" spans="2:73" ht="3.95" customHeight="1" x14ac:dyDescent="0.15">
      <c r="B34" s="762"/>
      <c r="C34" s="763"/>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c r="AB34" s="763"/>
      <c r="AC34" s="763"/>
      <c r="AD34" s="763"/>
      <c r="AE34" s="763"/>
      <c r="AF34" s="763"/>
      <c r="AG34" s="763"/>
      <c r="AH34" s="763"/>
      <c r="AI34" s="763"/>
      <c r="AJ34" s="763"/>
      <c r="AK34" s="763"/>
      <c r="AL34" s="763"/>
      <c r="AM34" s="763"/>
      <c r="AN34" s="763"/>
      <c r="AO34" s="763"/>
      <c r="AP34" s="763"/>
      <c r="AQ34" s="763"/>
      <c r="AR34" s="763"/>
      <c r="AS34" s="763"/>
      <c r="AT34" s="763"/>
      <c r="AU34" s="763"/>
      <c r="AV34" s="763"/>
      <c r="AW34" s="763"/>
      <c r="AX34" s="763"/>
      <c r="AY34" s="763"/>
      <c r="AZ34" s="763"/>
      <c r="BA34" s="764"/>
      <c r="BB34" s="755"/>
      <c r="BC34" s="756"/>
      <c r="BD34" s="18"/>
      <c r="BE34" s="18"/>
      <c r="BF34" s="19"/>
      <c r="BG34" s="16"/>
      <c r="BH34" s="18"/>
      <c r="BI34" s="19"/>
      <c r="BJ34" s="16"/>
      <c r="BK34" s="18"/>
      <c r="BL34" s="19"/>
      <c r="BM34" s="16"/>
      <c r="BN34" s="18"/>
      <c r="BO34" s="35"/>
      <c r="BP34" s="5"/>
      <c r="BQ34" s="1"/>
    </row>
    <row r="35" spans="2:73" ht="17.25" customHeight="1" x14ac:dyDescent="0.15">
      <c r="B35" s="759" t="s">
        <v>62</v>
      </c>
      <c r="C35" s="760"/>
      <c r="D35" s="760"/>
      <c r="E35" s="760"/>
      <c r="F35" s="760"/>
      <c r="G35" s="760"/>
      <c r="H35" s="760"/>
      <c r="I35" s="760"/>
      <c r="J35" s="760"/>
      <c r="K35" s="760"/>
      <c r="L35" s="760"/>
      <c r="M35" s="760"/>
      <c r="N35" s="779">
        <v>6</v>
      </c>
      <c r="O35" s="779"/>
      <c r="P35" s="779"/>
      <c r="Q35" s="779"/>
      <c r="R35" s="779"/>
      <c r="S35" s="779"/>
      <c r="T35" s="779"/>
      <c r="U35" s="779"/>
      <c r="V35" s="779"/>
      <c r="W35" s="779"/>
      <c r="X35" s="779"/>
      <c r="Y35" s="779"/>
      <c r="Z35" s="779"/>
      <c r="AA35" s="779"/>
      <c r="AB35" s="779"/>
      <c r="AC35" s="779"/>
      <c r="AD35" s="779"/>
      <c r="AE35" s="779"/>
      <c r="AF35" s="779"/>
      <c r="AG35" s="779"/>
      <c r="AH35" s="779"/>
      <c r="AI35" s="779"/>
      <c r="AJ35" s="779"/>
      <c r="AK35" s="779"/>
      <c r="AL35" s="779"/>
      <c r="AM35" s="36"/>
      <c r="AN35" s="36"/>
      <c r="AO35" s="36"/>
      <c r="AP35" s="36"/>
      <c r="AQ35" s="36"/>
      <c r="AR35" s="36"/>
      <c r="AS35" s="36"/>
      <c r="AT35" s="36"/>
      <c r="AU35" s="36"/>
      <c r="AV35" s="36"/>
      <c r="AW35" s="36"/>
      <c r="AX35" s="36"/>
      <c r="AY35" s="36"/>
      <c r="AZ35" s="36"/>
      <c r="BA35" s="37"/>
      <c r="BB35" s="735" t="s">
        <v>28</v>
      </c>
      <c r="BC35" s="736"/>
      <c r="BD35" s="1027" t="str">
        <f>IF(OR(BS35="",BS35&lt;100000000000),"",MID(BS35,LEN(BS35)-11,1))</f>
        <v/>
      </c>
      <c r="BE35" s="1025" t="str">
        <f>IF(OR(BS35="",BS35&lt;10000000000),"",MID(BS35,LEN(BS35)-10,1))</f>
        <v/>
      </c>
      <c r="BF35" s="1025" t="str">
        <f>IF(OR(BS35="",BS35&lt;1000000000),"",MID(BS35,LEN(BS35)-9,1))</f>
        <v/>
      </c>
      <c r="BG35" s="1025" t="str">
        <f>IF(OR(BS35="",BS35&lt;100000000),"",MID(BS35,LEN(BS35)-8,1))</f>
        <v/>
      </c>
      <c r="BH35" s="1025" t="str">
        <f>IF(OR(BS35="",BS35&lt;10000000),"",MID(BS35,LEN(BS35)-7,1))</f>
        <v/>
      </c>
      <c r="BI35" s="1025" t="str">
        <f>IF(OR(BS35="",BS35&lt;1000000),"",MID(BS35,LEN(BS35)-6,1))</f>
        <v/>
      </c>
      <c r="BJ35" s="1025" t="str">
        <f>IF(OR(BS35="",BS35&lt;100000),"",MID(BS35,LEN(BS35)-5,1))</f>
        <v/>
      </c>
      <c r="BK35" s="1025" t="str">
        <f>IF(OR(BS35="",BS35&lt;10000),"",MID(BS35,LEN(BS35)-4,1))</f>
        <v/>
      </c>
      <c r="BL35" s="1025" t="str">
        <f>IF(OR(BS35="",BS35&lt;1000),"",MID(BS35,LEN(BS35)-3,1))</f>
        <v/>
      </c>
      <c r="BM35" s="1025" t="str">
        <f>IF(OR(BS35="",BS35&lt;100),"",MID(BS35,LEN(BS35)-2,1))</f>
        <v/>
      </c>
      <c r="BN35" s="722">
        <v>0</v>
      </c>
      <c r="BO35" s="724">
        <v>0</v>
      </c>
      <c r="BP35" s="5"/>
      <c r="BQ35" s="1"/>
      <c r="BS35" s="521">
        <f>IF(AH36="",ROUNDDOWN(BS33/2,-2),
IF(AH36&lt;&gt;"",ROUNDDOWN(BS33*6/AH36,-2)))</f>
        <v>0</v>
      </c>
    </row>
    <row r="36" spans="2:73" ht="13.5" customHeight="1" x14ac:dyDescent="0.15">
      <c r="B36" s="777"/>
      <c r="C36" s="778"/>
      <c r="D36" s="778"/>
      <c r="E36" s="778"/>
      <c r="F36" s="778"/>
      <c r="G36" s="778"/>
      <c r="H36" s="778"/>
      <c r="I36" s="778"/>
      <c r="J36" s="778"/>
      <c r="K36" s="778"/>
      <c r="L36" s="778"/>
      <c r="M36" s="778"/>
      <c r="N36" s="140" t="s">
        <v>56</v>
      </c>
      <c r="O36" s="140"/>
      <c r="P36" s="140"/>
      <c r="Q36" s="140"/>
      <c r="R36" s="140"/>
      <c r="S36" s="140"/>
      <c r="T36" s="140"/>
      <c r="U36" s="140"/>
      <c r="V36" s="140"/>
      <c r="W36" s="140"/>
      <c r="X36" s="140"/>
      <c r="Y36" s="140"/>
      <c r="Z36" s="140"/>
      <c r="AA36" s="140"/>
      <c r="AB36" s="140"/>
      <c r="AC36" s="140"/>
      <c r="AD36" s="140"/>
      <c r="AE36" s="140"/>
      <c r="AF36" s="140"/>
      <c r="AG36" s="140"/>
      <c r="AH36" s="140"/>
      <c r="AI36" s="140"/>
      <c r="AJ36" s="727" t="s">
        <v>57</v>
      </c>
      <c r="AK36" s="727"/>
      <c r="AL36" s="727"/>
      <c r="AM36" s="38"/>
      <c r="AN36" s="38"/>
      <c r="AO36" s="38"/>
      <c r="AP36" s="38"/>
      <c r="AQ36" s="38"/>
      <c r="AR36" s="38"/>
      <c r="AS36" s="38"/>
      <c r="AT36" s="38"/>
      <c r="AU36" s="38"/>
      <c r="AV36" s="38"/>
      <c r="AW36" s="38"/>
      <c r="AX36" s="38"/>
      <c r="AY36" s="38"/>
      <c r="AZ36" s="38"/>
      <c r="BA36" s="39"/>
      <c r="BB36" s="753"/>
      <c r="BC36" s="754"/>
      <c r="BD36" s="1028" t="str">
        <f>IF(OR(BS36="",BS36&lt;100000000000),"",MID(BS36,LEN(BS36)-11,1))</f>
        <v/>
      </c>
      <c r="BE36" s="1026" t="str">
        <f>IF(OR(BS36="",BS36&lt;10000000000),"",MID(BS36,LEN(BS36)-10,1))</f>
        <v/>
      </c>
      <c r="BF36" s="1026" t="str">
        <f>IF(OR(BS36="",BS36&lt;1000000000),"",MID(BS36,LEN(BS36)-9,1))</f>
        <v/>
      </c>
      <c r="BG36" s="1026" t="str">
        <f>IF(OR(BS36="",BS36&lt;100000000),"",MID(BS36,LEN(BS36)-8,1))</f>
        <v/>
      </c>
      <c r="BH36" s="1026" t="str">
        <f>IF(OR(BS36="",BS36&lt;10000000),"",MID(BS36,LEN(BS36)-7,1))</f>
        <v/>
      </c>
      <c r="BI36" s="1026" t="str">
        <f>IF(OR(BS36="",BS36&lt;1000000),"",MID(BS36,LEN(BS36)-6,1))</f>
        <v/>
      </c>
      <c r="BJ36" s="1026" t="str">
        <f>IF(OR(BS36="",BS36&lt;100000),"",MID(BS36,LEN(BS36)-5,1))</f>
        <v/>
      </c>
      <c r="BK36" s="1026" t="str">
        <f>IF(OR(BS36="",BS36&lt;10000),"",MID(BS36,LEN(BS36)-4,1))</f>
        <v/>
      </c>
      <c r="BL36" s="1026" t="str">
        <f>IF(OR(BS36="",BS36&lt;1000),"",MID(BS36,LEN(BS36)-3,1))</f>
        <v/>
      </c>
      <c r="BM36" s="1026" t="str">
        <f>IF(OR(BS36="",BS36&lt;100),"",MID(BS36,LEN(BS36)-2,1))</f>
        <v/>
      </c>
      <c r="BN36" s="723"/>
      <c r="BO36" s="725"/>
      <c r="BP36" s="5"/>
      <c r="BQ36" s="1"/>
      <c r="BS36" s="521"/>
    </row>
    <row r="37" spans="2:73" ht="3.75" customHeight="1" x14ac:dyDescent="0.15">
      <c r="B37" s="762"/>
      <c r="C37" s="763"/>
      <c r="D37" s="763"/>
      <c r="E37" s="763"/>
      <c r="F37" s="763"/>
      <c r="G37" s="763"/>
      <c r="H37" s="763"/>
      <c r="I37" s="763"/>
      <c r="J37" s="763"/>
      <c r="K37" s="763"/>
      <c r="L37" s="763"/>
      <c r="M37" s="763"/>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1"/>
      <c r="BB37" s="755"/>
      <c r="BC37" s="756"/>
      <c r="BD37" s="18"/>
      <c r="BE37" s="18"/>
      <c r="BF37" s="19"/>
      <c r="BG37" s="16"/>
      <c r="BH37" s="18"/>
      <c r="BI37" s="19"/>
      <c r="BJ37" s="16"/>
      <c r="BK37" s="18"/>
      <c r="BL37" s="19"/>
      <c r="BM37" s="16"/>
      <c r="BN37" s="18"/>
      <c r="BO37" s="35"/>
      <c r="BP37" s="5"/>
      <c r="BQ37" s="1"/>
    </row>
    <row r="38" spans="2:73" ht="30.75" customHeight="1" x14ac:dyDescent="0.15">
      <c r="B38" s="759" t="s">
        <v>5</v>
      </c>
      <c r="C38" s="760"/>
      <c r="D38" s="760"/>
      <c r="E38" s="760"/>
      <c r="F38" s="760"/>
      <c r="G38" s="760"/>
      <c r="H38" s="760"/>
      <c r="I38" s="760"/>
      <c r="J38" s="760"/>
      <c r="K38" s="760"/>
      <c r="L38" s="760"/>
      <c r="M38" s="760"/>
      <c r="N38" s="760"/>
      <c r="O38" s="760"/>
      <c r="P38" s="760"/>
      <c r="Q38" s="760"/>
      <c r="R38" s="760"/>
      <c r="S38" s="760"/>
      <c r="T38" s="760"/>
      <c r="U38" s="760"/>
      <c r="V38" s="760"/>
      <c r="W38" s="760"/>
      <c r="X38" s="760"/>
      <c r="Y38" s="760"/>
      <c r="Z38" s="760"/>
      <c r="AA38" s="760"/>
      <c r="AB38" s="760"/>
      <c r="AC38" s="760"/>
      <c r="AD38" s="760"/>
      <c r="AE38" s="760"/>
      <c r="AF38" s="760"/>
      <c r="AG38" s="760"/>
      <c r="AH38" s="760"/>
      <c r="AI38" s="760"/>
      <c r="AJ38" s="760"/>
      <c r="AK38" s="760"/>
      <c r="AL38" s="760"/>
      <c r="AM38" s="760"/>
      <c r="AN38" s="760"/>
      <c r="AO38" s="760"/>
      <c r="AP38" s="760"/>
      <c r="AQ38" s="760"/>
      <c r="AR38" s="760"/>
      <c r="AS38" s="760"/>
      <c r="AT38" s="760"/>
      <c r="AU38" s="760"/>
      <c r="AV38" s="760"/>
      <c r="AW38" s="760"/>
      <c r="AX38" s="760"/>
      <c r="AY38" s="760"/>
      <c r="AZ38" s="760"/>
      <c r="BA38" s="761"/>
      <c r="BB38" s="735" t="s">
        <v>29</v>
      </c>
      <c r="BC38" s="736"/>
      <c r="BD38" s="158"/>
      <c r="BE38" s="158"/>
      <c r="BF38" s="158"/>
      <c r="BG38" s="158"/>
      <c r="BH38" s="158"/>
      <c r="BI38" s="158"/>
      <c r="BJ38" s="158"/>
      <c r="BK38" s="158"/>
      <c r="BL38" s="158"/>
      <c r="BM38" s="158"/>
      <c r="BN38" s="159">
        <v>0</v>
      </c>
      <c r="BO38" s="160">
        <v>0</v>
      </c>
      <c r="BP38" s="5"/>
      <c r="BQ38" s="1"/>
      <c r="BS38" s="154">
        <f>IF(
OR(
CONCATENATE(BD38,BE38,BF38,BG38,BH38,BI38,BJ38,BK38,BL38,BM38,BN38,BO38)="",
AND(BD38&lt;&gt;"",BE38=""),
AND(BE38&lt;&gt;"",BF38=""),
AND(BF38&lt;&gt;"",BG38=""),
AND(BG38&lt;&gt;"",BH38=""),
AND(BH38&lt;&gt;"",BI38=""),
AND(BI38&lt;&gt;"",BJ38=""),
AND(BJ38&lt;&gt;"",BK38=""),
AND(BK38&lt;&gt;"",BL38=""),
AND(BL38&lt;&gt;"",BM38=""),
AND(BM38&lt;&gt;"",BN38=""),
AND(BN38&lt;&gt;"",BO38="")),
0,
CONCATENATE(BD38,BE38,BF38,BG38,BH38,BI38,BJ38,BK38,BL38,BM38,BN38,BO38)/1)</f>
        <v>0</v>
      </c>
    </row>
    <row r="39" spans="2:73" ht="3.75" customHeight="1" x14ac:dyDescent="0.15">
      <c r="B39" s="762"/>
      <c r="C39" s="763"/>
      <c r="D39" s="763"/>
      <c r="E39" s="763"/>
      <c r="F39" s="763"/>
      <c r="G39" s="763"/>
      <c r="H39" s="763"/>
      <c r="I39" s="763"/>
      <c r="J39" s="763"/>
      <c r="K39" s="763"/>
      <c r="L39" s="763"/>
      <c r="M39" s="763"/>
      <c r="N39" s="763"/>
      <c r="O39" s="763"/>
      <c r="P39" s="763"/>
      <c r="Q39" s="763"/>
      <c r="R39" s="763"/>
      <c r="S39" s="763"/>
      <c r="T39" s="763"/>
      <c r="U39" s="763"/>
      <c r="V39" s="763"/>
      <c r="W39" s="763"/>
      <c r="X39" s="763"/>
      <c r="Y39" s="763"/>
      <c r="Z39" s="763"/>
      <c r="AA39" s="763"/>
      <c r="AB39" s="763"/>
      <c r="AC39" s="763"/>
      <c r="AD39" s="763"/>
      <c r="AE39" s="763"/>
      <c r="AF39" s="763"/>
      <c r="AG39" s="763"/>
      <c r="AH39" s="763"/>
      <c r="AI39" s="763"/>
      <c r="AJ39" s="763"/>
      <c r="AK39" s="763"/>
      <c r="AL39" s="763"/>
      <c r="AM39" s="763"/>
      <c r="AN39" s="763"/>
      <c r="AO39" s="763"/>
      <c r="AP39" s="763"/>
      <c r="AQ39" s="763"/>
      <c r="AR39" s="763"/>
      <c r="AS39" s="763"/>
      <c r="AT39" s="763"/>
      <c r="AU39" s="763"/>
      <c r="AV39" s="763"/>
      <c r="AW39" s="763"/>
      <c r="AX39" s="763"/>
      <c r="AY39" s="763"/>
      <c r="AZ39" s="763"/>
      <c r="BA39" s="764"/>
      <c r="BB39" s="755"/>
      <c r="BC39" s="756"/>
      <c r="BD39" s="18"/>
      <c r="BE39" s="18"/>
      <c r="BF39" s="19"/>
      <c r="BG39" s="16"/>
      <c r="BH39" s="18"/>
      <c r="BI39" s="19"/>
      <c r="BJ39" s="16"/>
      <c r="BK39" s="18"/>
      <c r="BL39" s="19"/>
      <c r="BM39" s="16"/>
      <c r="BN39" s="18"/>
      <c r="BO39" s="35"/>
      <c r="BP39" s="5"/>
      <c r="BQ39" s="1"/>
    </row>
    <row r="40" spans="2:73" ht="30.75" customHeight="1" x14ac:dyDescent="0.15">
      <c r="B40" s="759" t="s">
        <v>21</v>
      </c>
      <c r="C40" s="760"/>
      <c r="D40" s="760"/>
      <c r="E40" s="760"/>
      <c r="F40" s="760"/>
      <c r="G40" s="760"/>
      <c r="H40" s="760"/>
      <c r="I40" s="760"/>
      <c r="J40" s="760"/>
      <c r="K40" s="760"/>
      <c r="L40" s="760"/>
      <c r="M40" s="760"/>
      <c r="N40" s="760"/>
      <c r="O40" s="760"/>
      <c r="P40" s="760"/>
      <c r="Q40" s="760"/>
      <c r="R40" s="760"/>
      <c r="S40" s="760"/>
      <c r="T40" s="760"/>
      <c r="U40" s="760"/>
      <c r="V40" s="760"/>
      <c r="W40" s="760"/>
      <c r="X40" s="760"/>
      <c r="Y40" s="760"/>
      <c r="Z40" s="760"/>
      <c r="AA40" s="760"/>
      <c r="AB40" s="760"/>
      <c r="AC40" s="760"/>
      <c r="AD40" s="760"/>
      <c r="AE40" s="760"/>
      <c r="AF40" s="760"/>
      <c r="AG40" s="760"/>
      <c r="AH40" s="760"/>
      <c r="AI40" s="760"/>
      <c r="AJ40" s="760"/>
      <c r="AK40" s="760"/>
      <c r="AL40" s="760"/>
      <c r="AM40" s="760"/>
      <c r="AN40" s="760"/>
      <c r="AO40" s="760"/>
      <c r="AP40" s="760"/>
      <c r="AQ40" s="760"/>
      <c r="AR40" s="760"/>
      <c r="AS40" s="760"/>
      <c r="AT40" s="760"/>
      <c r="AU40" s="760"/>
      <c r="AV40" s="760"/>
      <c r="AW40" s="760"/>
      <c r="AX40" s="760"/>
      <c r="AY40" s="760"/>
      <c r="AZ40" s="760"/>
      <c r="BA40" s="761"/>
      <c r="BB40" s="735" t="s">
        <v>30</v>
      </c>
      <c r="BC40" s="736"/>
      <c r="BD40" s="156" t="str">
        <f>IF(OR(BS40="",BS40&lt;100000000000),"",MID(BS40,LEN(BS40)-11,1))</f>
        <v/>
      </c>
      <c r="BE40" s="156" t="str">
        <f>IF(OR(BS40="",BS40&lt;10000000000),"",MID(BS40,LEN(BS40)-10,1))</f>
        <v/>
      </c>
      <c r="BF40" s="156" t="str">
        <f>IF(OR(BS40="",BS40&lt;1000000000),"",MID(BS40,LEN(BS40)-9,1))</f>
        <v/>
      </c>
      <c r="BG40" s="156" t="str">
        <f>IF(OR(BS40="",BS40&lt;100000000),"",MID(BS40,LEN(BS40)-8,1))</f>
        <v/>
      </c>
      <c r="BH40" s="156" t="str">
        <f>IF(OR(BS40="",BS40&lt;10000000),"",MID(BS40,LEN(BS40)-7,1))</f>
        <v/>
      </c>
      <c r="BI40" s="156" t="str">
        <f>IF(OR(BS40="",BS40&lt;1000000),"",MID(BS40,LEN(BS40)-6,1))</f>
        <v/>
      </c>
      <c r="BJ40" s="156" t="str">
        <f>IF(OR(BS40="",BS40&lt;100000),"",MID(BS40,LEN(BS40)-5,1))</f>
        <v/>
      </c>
      <c r="BK40" s="156" t="str">
        <f>IF(OR(BS40="",BS40&lt;10000),"",MID(BS40,LEN(BS40)-4,1))</f>
        <v/>
      </c>
      <c r="BL40" s="156" t="str">
        <f>IF(OR(BS40="",BS40&lt;1000),"",MID(BS40,LEN(BS40)-3,1))</f>
        <v/>
      </c>
      <c r="BM40" s="156" t="str">
        <f>IF(OR(BS40="",BS40&lt;100),"",MID(BS40,LEN(BS40)-2,1))</f>
        <v/>
      </c>
      <c r="BN40" s="159">
        <v>0</v>
      </c>
      <c r="BO40" s="160">
        <v>0</v>
      </c>
      <c r="BP40" s="5"/>
      <c r="BQ40" s="1"/>
      <c r="BS40" s="152">
        <f>IF(BS35-BS38&gt;0,BS35-BS38,0)</f>
        <v>0</v>
      </c>
    </row>
    <row r="41" spans="2:73" ht="3.75" customHeight="1" x14ac:dyDescent="0.15">
      <c r="B41" s="762"/>
      <c r="C41" s="763"/>
      <c r="D41" s="763"/>
      <c r="E41" s="763"/>
      <c r="F41" s="763"/>
      <c r="G41" s="763"/>
      <c r="H41" s="763"/>
      <c r="I41" s="763"/>
      <c r="J41" s="763"/>
      <c r="K41" s="763"/>
      <c r="L41" s="763"/>
      <c r="M41" s="763"/>
      <c r="N41" s="763"/>
      <c r="O41" s="763"/>
      <c r="P41" s="763"/>
      <c r="Q41" s="763"/>
      <c r="R41" s="763"/>
      <c r="S41" s="763"/>
      <c r="T41" s="763"/>
      <c r="U41" s="763"/>
      <c r="V41" s="763"/>
      <c r="W41" s="763"/>
      <c r="X41" s="763"/>
      <c r="Y41" s="763"/>
      <c r="Z41" s="763"/>
      <c r="AA41" s="763"/>
      <c r="AB41" s="763"/>
      <c r="AC41" s="763"/>
      <c r="AD41" s="763"/>
      <c r="AE41" s="763"/>
      <c r="AF41" s="763"/>
      <c r="AG41" s="763"/>
      <c r="AH41" s="763"/>
      <c r="AI41" s="763"/>
      <c r="AJ41" s="763"/>
      <c r="AK41" s="763"/>
      <c r="AL41" s="763"/>
      <c r="AM41" s="763"/>
      <c r="AN41" s="763"/>
      <c r="AO41" s="763"/>
      <c r="AP41" s="763"/>
      <c r="AQ41" s="763"/>
      <c r="AR41" s="763"/>
      <c r="AS41" s="763"/>
      <c r="AT41" s="763"/>
      <c r="AU41" s="763"/>
      <c r="AV41" s="763"/>
      <c r="AW41" s="763"/>
      <c r="AX41" s="763"/>
      <c r="AY41" s="763"/>
      <c r="AZ41" s="763"/>
      <c r="BA41" s="764"/>
      <c r="BB41" s="755"/>
      <c r="BC41" s="756"/>
      <c r="BD41" s="18"/>
      <c r="BE41" s="18"/>
      <c r="BF41" s="19"/>
      <c r="BG41" s="16"/>
      <c r="BH41" s="18"/>
      <c r="BI41" s="19"/>
      <c r="BJ41" s="16"/>
      <c r="BK41" s="18"/>
      <c r="BL41" s="19"/>
      <c r="BM41" s="16"/>
      <c r="BN41" s="18"/>
      <c r="BO41" s="35"/>
      <c r="BP41" s="5"/>
      <c r="BQ41" s="1"/>
    </row>
    <row r="42" spans="2:73" ht="24" customHeight="1" x14ac:dyDescent="0.15">
      <c r="B42" s="765" t="s">
        <v>3</v>
      </c>
      <c r="C42" s="766"/>
      <c r="D42" s="730" t="s">
        <v>41</v>
      </c>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730"/>
      <c r="AM42" s="730"/>
      <c r="AN42" s="730"/>
      <c r="AO42" s="730"/>
      <c r="AP42" s="730"/>
      <c r="AQ42" s="730"/>
      <c r="AR42" s="730"/>
      <c r="AS42" s="730"/>
      <c r="AT42" s="730"/>
      <c r="AU42" s="730"/>
      <c r="AV42" s="730"/>
      <c r="AW42" s="730"/>
      <c r="AX42" s="730"/>
      <c r="AY42" s="730"/>
      <c r="AZ42" s="730"/>
      <c r="BA42" s="731"/>
      <c r="BB42" s="735" t="s">
        <v>31</v>
      </c>
      <c r="BC42" s="736"/>
      <c r="BD42" s="773"/>
      <c r="BE42" s="774"/>
      <c r="BF42" s="774"/>
      <c r="BG42" s="774"/>
      <c r="BH42" s="774"/>
      <c r="BI42" s="774"/>
      <c r="BJ42" s="774"/>
      <c r="BK42" s="698"/>
      <c r="BL42" s="158"/>
      <c r="BM42" s="158"/>
      <c r="BN42" s="739" t="s">
        <v>10</v>
      </c>
      <c r="BO42" s="740"/>
      <c r="BP42" s="5"/>
      <c r="BQ42" s="1"/>
      <c r="BS42" s="154">
        <f>IF(
OR(
CONCATENATE(BL42,BM42)="",
AND(BL42&lt;&gt;"",BM42="")),
0,
CONCATENATE(BL42,BM42)/1)</f>
        <v>0</v>
      </c>
    </row>
    <row r="43" spans="2:73" ht="3.75" customHeight="1" x14ac:dyDescent="0.15">
      <c r="B43" s="767"/>
      <c r="C43" s="768"/>
      <c r="D43" s="771"/>
      <c r="E43" s="771"/>
      <c r="F43" s="771"/>
      <c r="G43" s="771"/>
      <c r="H43" s="771"/>
      <c r="I43" s="771"/>
      <c r="J43" s="771"/>
      <c r="K43" s="771"/>
      <c r="L43" s="771"/>
      <c r="M43" s="771"/>
      <c r="N43" s="771"/>
      <c r="O43" s="771"/>
      <c r="P43" s="771"/>
      <c r="Q43" s="771"/>
      <c r="R43" s="771"/>
      <c r="S43" s="771"/>
      <c r="T43" s="771"/>
      <c r="U43" s="771"/>
      <c r="V43" s="771"/>
      <c r="W43" s="771"/>
      <c r="X43" s="771"/>
      <c r="Y43" s="771"/>
      <c r="Z43" s="771"/>
      <c r="AA43" s="771"/>
      <c r="AB43" s="771"/>
      <c r="AC43" s="771"/>
      <c r="AD43" s="771"/>
      <c r="AE43" s="771"/>
      <c r="AF43" s="771"/>
      <c r="AG43" s="771"/>
      <c r="AH43" s="771"/>
      <c r="AI43" s="771"/>
      <c r="AJ43" s="771"/>
      <c r="AK43" s="771"/>
      <c r="AL43" s="771"/>
      <c r="AM43" s="771"/>
      <c r="AN43" s="771"/>
      <c r="AO43" s="771"/>
      <c r="AP43" s="771"/>
      <c r="AQ43" s="771"/>
      <c r="AR43" s="771"/>
      <c r="AS43" s="771"/>
      <c r="AT43" s="771"/>
      <c r="AU43" s="771"/>
      <c r="AV43" s="771"/>
      <c r="AW43" s="771"/>
      <c r="AX43" s="771"/>
      <c r="AY43" s="771"/>
      <c r="AZ43" s="771"/>
      <c r="BA43" s="772"/>
      <c r="BB43" s="755"/>
      <c r="BC43" s="756"/>
      <c r="BD43" s="741"/>
      <c r="BE43" s="775"/>
      <c r="BF43" s="775"/>
      <c r="BG43" s="775"/>
      <c r="BH43" s="775"/>
      <c r="BI43" s="775"/>
      <c r="BJ43" s="775"/>
      <c r="BK43" s="776"/>
      <c r="BL43" s="18"/>
      <c r="BM43" s="19"/>
      <c r="BN43" s="741"/>
      <c r="BO43" s="742"/>
      <c r="BP43" s="5"/>
      <c r="BQ43" s="1"/>
    </row>
    <row r="44" spans="2:73" ht="13.5" customHeight="1" x14ac:dyDescent="0.15">
      <c r="B44" s="767"/>
      <c r="C44" s="768"/>
      <c r="D44" s="1029" t="str">
        <f>IF(BU44=0,"",BU44)</f>
        <v/>
      </c>
      <c r="E44" s="1030"/>
      <c r="F44" s="1030"/>
      <c r="G44" s="1030"/>
      <c r="H44" s="1030"/>
      <c r="I44" s="1030"/>
      <c r="J44" s="1030"/>
      <c r="K44" s="1030"/>
      <c r="L44" s="1030"/>
      <c r="M44" s="1030"/>
      <c r="N44" s="1030"/>
      <c r="O44" s="1030"/>
      <c r="P44" s="1030"/>
      <c r="Q44" s="1030"/>
      <c r="R44" s="1030"/>
      <c r="S44" s="1030"/>
      <c r="T44" s="1030"/>
      <c r="U44" s="1030"/>
      <c r="V44" s="749" t="s">
        <v>54</v>
      </c>
      <c r="W44" s="749"/>
      <c r="X44" s="749"/>
      <c r="Y44" s="752" t="s">
        <v>31</v>
      </c>
      <c r="Z44" s="752"/>
      <c r="AA44" s="75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3"/>
      <c r="BB44" s="735" t="s">
        <v>32</v>
      </c>
      <c r="BC44" s="736"/>
      <c r="BD44" s="1027" t="str">
        <f>IF(OR(BS44="",BS44&lt;100000000000),"",MID(BS44,LEN(BS44)-11,1))</f>
        <v/>
      </c>
      <c r="BE44" s="1025" t="str">
        <f>IF(OR(BS44="",BS44&lt;10000000000),"",MID(BS44,LEN(BS44)-10,1))</f>
        <v/>
      </c>
      <c r="BF44" s="1025" t="str">
        <f>IF(OR(BS44="",BS44&lt;1000000000),"",MID(BS44,LEN(BS44)-9,1))</f>
        <v/>
      </c>
      <c r="BG44" s="1025" t="str">
        <f>IF(OR(BS44="",BS44&lt;100000000),"",MID(BS44,LEN(BS44)-8,1))</f>
        <v/>
      </c>
      <c r="BH44" s="1025" t="str">
        <f>IF(OR(BS44="",BS44&lt;10000000),"",MID(BS44,LEN(BS44)-7,1))</f>
        <v/>
      </c>
      <c r="BI44" s="1025" t="str">
        <f>IF(OR(BS44="",BS44&lt;1000000),"",MID(BS44,LEN(BS44)-6,1))</f>
        <v/>
      </c>
      <c r="BJ44" s="1025" t="str">
        <f>IF(OR(BS44="",BS44&lt;100000),"",MID(BS44,LEN(BS44)-5,1))</f>
        <v/>
      </c>
      <c r="BK44" s="1025" t="str">
        <f>IF(OR(BS44="",BS44&lt;10000),"",MID(BS44,LEN(BS44)-4,1))</f>
        <v/>
      </c>
      <c r="BL44" s="1025" t="str">
        <f>IF(OR(BS44="",BS44&lt;1000),"",MID(BS44,LEN(BS44)-3,1))</f>
        <v/>
      </c>
      <c r="BM44" s="1025" t="str">
        <f>IF(OR(BS44="",BS44&lt;100),"",MID(BS44,LEN(BS44)-2,1))</f>
        <v/>
      </c>
      <c r="BN44" s="722">
        <v>0</v>
      </c>
      <c r="BO44" s="724">
        <v>0</v>
      </c>
      <c r="BP44" s="5"/>
      <c r="BQ44" s="1"/>
      <c r="BS44" s="533">
        <f>ROUNDDOWN(BU44*BS42/12,-2)</f>
        <v>0</v>
      </c>
      <c r="BU44" s="726">
        <f>IF(AND(BS19&gt;5000000000,BS55&gt;50),3000000,
IF(AND(BS19&gt;1000000000,BS55&gt;50),1750000,
IF(AND(BS19&gt;1000000000,BS55&lt;=50),410000,
IF(AND(BS19&gt;100000000,BS55&gt;50),400000,
IF(AND(BS19&gt;100000000,BS55&lt;=50),160000,
IF(AND(BS19&gt;10000000,BS55&gt;50),150000,
IF(AND(BS19&gt;10000000,BS55&lt;=50),130000,0
)))))))
+IF(AND(BS19=0,BS55=0),0,
IF(AND(BS19&lt;=10000000,BS55&gt;50),120000,
IF(AND(BS19&lt;=10000000,BS55&lt;=50),50000,0)))</f>
        <v>0</v>
      </c>
    </row>
    <row r="45" spans="2:73" ht="9.75" customHeight="1" x14ac:dyDescent="0.15">
      <c r="B45" s="767"/>
      <c r="C45" s="768"/>
      <c r="D45" s="1031"/>
      <c r="E45" s="1032"/>
      <c r="F45" s="1032"/>
      <c r="G45" s="1032"/>
      <c r="H45" s="1032"/>
      <c r="I45" s="1032"/>
      <c r="J45" s="1032"/>
      <c r="K45" s="1032"/>
      <c r="L45" s="1032"/>
      <c r="M45" s="1032"/>
      <c r="N45" s="1032"/>
      <c r="O45" s="1032"/>
      <c r="P45" s="1032"/>
      <c r="Q45" s="1032"/>
      <c r="R45" s="1032"/>
      <c r="S45" s="1032"/>
      <c r="T45" s="1032"/>
      <c r="U45" s="1032"/>
      <c r="V45" s="750"/>
      <c r="W45" s="750"/>
      <c r="X45" s="750"/>
      <c r="Y45" s="727">
        <v>12</v>
      </c>
      <c r="Z45" s="727"/>
      <c r="AA45" s="727"/>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5"/>
      <c r="BB45" s="753"/>
      <c r="BC45" s="754"/>
      <c r="BD45" s="1028" t="str">
        <f>IF(OR(BS45="",BS45&lt;100000000000),"",MID(BS45,LEN(BS45)-11,1))</f>
        <v/>
      </c>
      <c r="BE45" s="1026" t="str">
        <f>IF(OR(BS45="",BS45&lt;10000000000),"",MID(BS45,LEN(BS45)-10,1))</f>
        <v/>
      </c>
      <c r="BF45" s="1026" t="str">
        <f>IF(OR(BS45="",BS45&lt;1000000000),"",MID(BS45,LEN(BS45)-9,1))</f>
        <v/>
      </c>
      <c r="BG45" s="1026" t="str">
        <f>IF(OR(BS45="",BS45&lt;100000000),"",MID(BS45,LEN(BS45)-8,1))</f>
        <v/>
      </c>
      <c r="BH45" s="1026" t="str">
        <f>IF(OR(BS45="",BS45&lt;10000000),"",MID(BS45,LEN(BS45)-7,1))</f>
        <v/>
      </c>
      <c r="BI45" s="1026" t="str">
        <f>IF(OR(BS45="",BS45&lt;1000000),"",MID(BS45,LEN(BS45)-6,1))</f>
        <v/>
      </c>
      <c r="BJ45" s="1026" t="str">
        <f>IF(OR(BS45="",BS45&lt;100000),"",MID(BS45,LEN(BS45)-5,1))</f>
        <v/>
      </c>
      <c r="BK45" s="1026" t="str">
        <f>IF(OR(BS45="",BS45&lt;10000),"",MID(BS45,LEN(BS45)-4,1))</f>
        <v/>
      </c>
      <c r="BL45" s="1026" t="str">
        <f>IF(OR(BS45="",BS45&lt;1000),"",MID(BS45,LEN(BS45)-3,1))</f>
        <v/>
      </c>
      <c r="BM45" s="1026" t="str">
        <f>IF(OR(BS45="",BS45&lt;100),"",MID(BS45,LEN(BS45)-2,1))</f>
        <v/>
      </c>
      <c r="BN45" s="723"/>
      <c r="BO45" s="725"/>
      <c r="BP45" s="5"/>
      <c r="BQ45" s="1"/>
      <c r="BS45" s="533"/>
      <c r="BU45" s="726"/>
    </row>
    <row r="46" spans="2:73" ht="3.95" customHeight="1" x14ac:dyDescent="0.15">
      <c r="B46" s="769"/>
      <c r="C46" s="770"/>
      <c r="D46" s="1033"/>
      <c r="E46" s="1034"/>
      <c r="F46" s="1034"/>
      <c r="G46" s="1034"/>
      <c r="H46" s="1034"/>
      <c r="I46" s="1034"/>
      <c r="J46" s="1034"/>
      <c r="K46" s="1034"/>
      <c r="L46" s="1034"/>
      <c r="M46" s="1034"/>
      <c r="N46" s="1034"/>
      <c r="O46" s="1034"/>
      <c r="P46" s="1034"/>
      <c r="Q46" s="1034"/>
      <c r="R46" s="1034"/>
      <c r="S46" s="1034"/>
      <c r="T46" s="1034"/>
      <c r="U46" s="1034"/>
      <c r="V46" s="751"/>
      <c r="W46" s="751"/>
      <c r="X46" s="751"/>
      <c r="Y46" s="728"/>
      <c r="Z46" s="728"/>
      <c r="AA46" s="728"/>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7"/>
      <c r="BB46" s="755"/>
      <c r="BC46" s="756"/>
      <c r="BD46" s="18"/>
      <c r="BE46" s="18"/>
      <c r="BF46" s="19"/>
      <c r="BG46" s="16"/>
      <c r="BH46" s="18"/>
      <c r="BI46" s="19"/>
      <c r="BJ46" s="16"/>
      <c r="BK46" s="18"/>
      <c r="BL46" s="19"/>
      <c r="BM46" s="16"/>
      <c r="BN46" s="18"/>
      <c r="BO46" s="35"/>
      <c r="BP46" s="5"/>
      <c r="BQ46" s="1"/>
    </row>
    <row r="47" spans="2:73" ht="24" customHeight="1" x14ac:dyDescent="0.15">
      <c r="B47" s="729" t="s">
        <v>4</v>
      </c>
      <c r="C47" s="730"/>
      <c r="D47" s="730"/>
      <c r="E47" s="730"/>
      <c r="F47" s="730"/>
      <c r="G47" s="730"/>
      <c r="H47" s="730"/>
      <c r="I47" s="730"/>
      <c r="J47" s="730"/>
      <c r="K47" s="730"/>
      <c r="L47" s="730"/>
      <c r="M47" s="730"/>
      <c r="N47" s="730"/>
      <c r="O47" s="730"/>
      <c r="P47" s="730"/>
      <c r="Q47" s="730"/>
      <c r="R47" s="730"/>
      <c r="S47" s="730"/>
      <c r="T47" s="730"/>
      <c r="U47" s="730"/>
      <c r="V47" s="730"/>
      <c r="W47" s="730"/>
      <c r="X47" s="730"/>
      <c r="Y47" s="730"/>
      <c r="Z47" s="730"/>
      <c r="AA47" s="730"/>
      <c r="AB47" s="730"/>
      <c r="AC47" s="730"/>
      <c r="AD47" s="730"/>
      <c r="AE47" s="730"/>
      <c r="AF47" s="730"/>
      <c r="AG47" s="730"/>
      <c r="AH47" s="730"/>
      <c r="AI47" s="730"/>
      <c r="AJ47" s="730"/>
      <c r="AK47" s="730"/>
      <c r="AL47" s="730"/>
      <c r="AM47" s="730"/>
      <c r="AN47" s="730"/>
      <c r="AO47" s="730"/>
      <c r="AP47" s="730"/>
      <c r="AQ47" s="730"/>
      <c r="AR47" s="730"/>
      <c r="AS47" s="730"/>
      <c r="AT47" s="730"/>
      <c r="AU47" s="730"/>
      <c r="AV47" s="730"/>
      <c r="AW47" s="730"/>
      <c r="AX47" s="730"/>
      <c r="AY47" s="730"/>
      <c r="AZ47" s="730"/>
      <c r="BA47" s="731"/>
      <c r="BB47" s="735" t="s">
        <v>33</v>
      </c>
      <c r="BC47" s="736"/>
      <c r="BD47" s="156" t="str">
        <f>IF(OR(BS47="",BS47&lt;100000000000),"",MID(BS47,LEN(BS47)-11,1))</f>
        <v/>
      </c>
      <c r="BE47" s="156" t="str">
        <f>IF(OR(BS47="",BS47&lt;10000000000),"",MID(BS47,LEN(BS47)-10,1))</f>
        <v/>
      </c>
      <c r="BF47" s="156" t="str">
        <f>IF(OR(BS47="",BS47&lt;1000000000),"",MID(BS47,LEN(BS47)-9,1))</f>
        <v/>
      </c>
      <c r="BG47" s="156" t="str">
        <f>IF(OR(BS47="",BS47&lt;100000000),"",MID(BS47,LEN(BS47)-8,1))</f>
        <v/>
      </c>
      <c r="BH47" s="156" t="str">
        <f>IF(OR(BS47="",BS47&lt;10000000),"",MID(BS47,LEN(BS47)-7,1))</f>
        <v/>
      </c>
      <c r="BI47" s="156" t="str">
        <f>IF(OR(BS47="",BS47&lt;1000000),"",MID(BS47,LEN(BS47)-6,1))</f>
        <v/>
      </c>
      <c r="BJ47" s="156" t="str">
        <f>IF(OR(BS47="",BS47&lt;100000),"",MID(BS47,LEN(BS47)-5,1))</f>
        <v/>
      </c>
      <c r="BK47" s="156" t="str">
        <f>IF(OR(BS47="",BS47&lt;10000),"",MID(BS47,LEN(BS47)-4,1))</f>
        <v/>
      </c>
      <c r="BL47" s="156" t="str">
        <f>IF(OR(BS47="",BS47&lt;1000),"",MID(BS47,LEN(BS47)-3,1))</f>
        <v/>
      </c>
      <c r="BM47" s="156" t="str">
        <f>IF(OR(BS47="",BS47&lt;100),"",MID(BS47,LEN(BS47)-2,1))</f>
        <v/>
      </c>
      <c r="BN47" s="159">
        <v>0</v>
      </c>
      <c r="BO47" s="160">
        <v>0</v>
      </c>
      <c r="BP47" s="5"/>
      <c r="BQ47" s="1"/>
      <c r="BS47" s="152">
        <f>BS40+BS44</f>
        <v>0</v>
      </c>
    </row>
    <row r="48" spans="2:73" ht="3.95" customHeight="1" thickBot="1" x14ac:dyDescent="0.2">
      <c r="B48" s="732"/>
      <c r="C48" s="733"/>
      <c r="D48" s="733"/>
      <c r="E48" s="733"/>
      <c r="F48" s="733"/>
      <c r="G48" s="733"/>
      <c r="H48" s="733"/>
      <c r="I48" s="733"/>
      <c r="J48" s="733"/>
      <c r="K48" s="733"/>
      <c r="L48" s="733"/>
      <c r="M48" s="733"/>
      <c r="N48" s="733"/>
      <c r="O48" s="733"/>
      <c r="P48" s="733"/>
      <c r="Q48" s="733"/>
      <c r="R48" s="733"/>
      <c r="S48" s="733"/>
      <c r="T48" s="733"/>
      <c r="U48" s="733"/>
      <c r="V48" s="733"/>
      <c r="W48" s="733"/>
      <c r="X48" s="733"/>
      <c r="Y48" s="733"/>
      <c r="Z48" s="733"/>
      <c r="AA48" s="733"/>
      <c r="AB48" s="733"/>
      <c r="AC48" s="733"/>
      <c r="AD48" s="733"/>
      <c r="AE48" s="733"/>
      <c r="AF48" s="733"/>
      <c r="AG48" s="733"/>
      <c r="AH48" s="733"/>
      <c r="AI48" s="733"/>
      <c r="AJ48" s="733"/>
      <c r="AK48" s="733"/>
      <c r="AL48" s="733"/>
      <c r="AM48" s="733"/>
      <c r="AN48" s="733"/>
      <c r="AO48" s="733"/>
      <c r="AP48" s="733"/>
      <c r="AQ48" s="733"/>
      <c r="AR48" s="733"/>
      <c r="AS48" s="733"/>
      <c r="AT48" s="733"/>
      <c r="AU48" s="733"/>
      <c r="AV48" s="733"/>
      <c r="AW48" s="733"/>
      <c r="AX48" s="733"/>
      <c r="AY48" s="733"/>
      <c r="AZ48" s="733"/>
      <c r="BA48" s="734"/>
      <c r="BB48" s="737"/>
      <c r="BC48" s="738"/>
      <c r="BD48" s="48" t="str">
        <f>IF(OR(BS48="",BS48&lt;100000000000),"",MID(BS48,LEN(BS48)-11,1))</f>
        <v/>
      </c>
      <c r="BE48" s="49" t="str">
        <f>IF(OR(BS48="",BS48&lt;10000000000),"",MID(BS48,LEN(BS48)-10,1))</f>
        <v/>
      </c>
      <c r="BF48" s="50" t="str">
        <f>IF(OR(BS48="",BS48&lt;1000000000),"",MID(BS48,LEN(BS48)-9,1))</f>
        <v/>
      </c>
      <c r="BG48" s="48" t="str">
        <f>IF(OR(BS48="",BS48&lt;100000000),"",MID(BS48,LEN(BS48)-8,1))</f>
        <v/>
      </c>
      <c r="BH48" s="49" t="str">
        <f>IF(OR(BS48="",BS48&lt;10000000),"",MID(BS48,LEN(BS48)-7,1))</f>
        <v/>
      </c>
      <c r="BI48" s="50" t="str">
        <f>IF(OR(BS48="",BS48&lt;1000000),"",MID(BS48,LEN(BS48)-6,1))</f>
        <v/>
      </c>
      <c r="BJ48" s="48" t="str">
        <f>IF(OR(BS48="",BS48&lt;100000),"",MID(BS48,LEN(BS48)-5,1))</f>
        <v/>
      </c>
      <c r="BK48" s="49" t="str">
        <f>IF(OR(BS48="",BS48&lt;10000),"",MID(BS48,LEN(BS48)-4,1))</f>
        <v/>
      </c>
      <c r="BL48" s="50" t="str">
        <f>IF(OR(BS48="",BS48&lt;1000),"",MID(BS48,LEN(BS48)-3,1))</f>
        <v/>
      </c>
      <c r="BM48" s="48" t="str">
        <f>IF(OR(BS48="",BS48&lt;100),"",MID(BS48,LEN(BS48)-2,1))</f>
        <v/>
      </c>
      <c r="BN48" s="49"/>
      <c r="BO48" s="51"/>
      <c r="BP48" s="5"/>
      <c r="BQ48" s="1"/>
    </row>
    <row r="49" spans="2:71" ht="14.1" customHeight="1" thickTop="1" x14ac:dyDescent="0.15">
      <c r="B49" s="709" t="s">
        <v>42</v>
      </c>
      <c r="C49" s="710"/>
      <c r="D49" s="710"/>
      <c r="E49" s="710"/>
      <c r="F49" s="710"/>
      <c r="G49" s="710"/>
      <c r="H49" s="710"/>
      <c r="I49" s="710"/>
      <c r="J49" s="710"/>
      <c r="K49" s="710"/>
      <c r="L49" s="710"/>
      <c r="M49" s="710"/>
      <c r="N49" s="710"/>
      <c r="O49" s="710"/>
      <c r="P49" s="710"/>
      <c r="Q49" s="710"/>
      <c r="R49" s="710"/>
      <c r="S49" s="710"/>
      <c r="T49" s="710"/>
      <c r="U49" s="710"/>
      <c r="V49" s="710"/>
      <c r="W49" s="710"/>
      <c r="X49" s="710"/>
      <c r="Y49" s="710"/>
      <c r="Z49" s="710"/>
      <c r="AA49" s="710"/>
      <c r="AB49" s="710"/>
      <c r="AC49" s="710"/>
      <c r="AD49" s="710"/>
      <c r="AE49" s="710"/>
      <c r="AF49" s="710"/>
      <c r="AG49" s="710"/>
      <c r="AH49" s="710"/>
      <c r="AI49" s="710"/>
      <c r="AJ49" s="710"/>
      <c r="AK49" s="710"/>
      <c r="AL49" s="710"/>
      <c r="AM49" s="710"/>
      <c r="AN49" s="710"/>
      <c r="AO49" s="710"/>
      <c r="AP49" s="710"/>
      <c r="AQ49" s="710"/>
      <c r="AR49" s="710"/>
      <c r="AS49" s="710"/>
      <c r="AT49" s="710"/>
      <c r="AU49" s="710"/>
      <c r="AV49" s="710"/>
      <c r="AW49" s="710"/>
      <c r="AX49" s="710"/>
      <c r="AY49" s="710"/>
      <c r="AZ49" s="710"/>
      <c r="BA49" s="710"/>
      <c r="BB49" s="710"/>
      <c r="BC49" s="710"/>
      <c r="BD49" s="710"/>
      <c r="BE49" s="710"/>
      <c r="BF49" s="710"/>
      <c r="BG49" s="711"/>
      <c r="BH49" s="712" t="s">
        <v>51</v>
      </c>
      <c r="BI49" s="713"/>
      <c r="BJ49" s="713"/>
      <c r="BK49" s="713"/>
      <c r="BL49" s="713"/>
      <c r="BM49" s="713"/>
      <c r="BN49" s="713"/>
      <c r="BO49" s="714"/>
      <c r="BP49" s="5"/>
      <c r="BQ49" s="1"/>
    </row>
    <row r="50" spans="2:71" ht="14.1" customHeight="1" x14ac:dyDescent="0.15">
      <c r="B50" s="718" t="s">
        <v>47</v>
      </c>
      <c r="C50" s="719"/>
      <c r="D50" s="719"/>
      <c r="E50" s="719"/>
      <c r="F50" s="719"/>
      <c r="G50" s="719"/>
      <c r="H50" s="719"/>
      <c r="I50" s="719"/>
      <c r="J50" s="719"/>
      <c r="K50" s="719"/>
      <c r="L50" s="719"/>
      <c r="M50" s="719"/>
      <c r="N50" s="719"/>
      <c r="O50" s="719"/>
      <c r="P50" s="719"/>
      <c r="Q50" s="719"/>
      <c r="R50" s="719"/>
      <c r="S50" s="719"/>
      <c r="T50" s="719"/>
      <c r="U50" s="719"/>
      <c r="V50" s="719"/>
      <c r="W50" s="720"/>
      <c r="X50" s="721" t="s">
        <v>2</v>
      </c>
      <c r="Y50" s="719"/>
      <c r="Z50" s="719"/>
      <c r="AA50" s="719"/>
      <c r="AB50" s="719"/>
      <c r="AC50" s="719"/>
      <c r="AD50" s="719"/>
      <c r="AE50" s="719"/>
      <c r="AF50" s="719"/>
      <c r="AG50" s="719"/>
      <c r="AH50" s="719"/>
      <c r="AI50" s="719"/>
      <c r="AJ50" s="719"/>
      <c r="AK50" s="719"/>
      <c r="AL50" s="719"/>
      <c r="AM50" s="719"/>
      <c r="AN50" s="719"/>
      <c r="AO50" s="719"/>
      <c r="AP50" s="719"/>
      <c r="AQ50" s="719"/>
      <c r="AR50" s="719"/>
      <c r="AS50" s="719"/>
      <c r="AT50" s="719"/>
      <c r="AU50" s="719"/>
      <c r="AV50" s="719"/>
      <c r="AW50" s="719"/>
      <c r="AX50" s="719"/>
      <c r="AY50" s="719"/>
      <c r="AZ50" s="719"/>
      <c r="BA50" s="719"/>
      <c r="BB50" s="719"/>
      <c r="BC50" s="719"/>
      <c r="BD50" s="719"/>
      <c r="BE50" s="719"/>
      <c r="BF50" s="719"/>
      <c r="BG50" s="720"/>
      <c r="BH50" s="715"/>
      <c r="BI50" s="716"/>
      <c r="BJ50" s="716"/>
      <c r="BK50" s="716"/>
      <c r="BL50" s="716"/>
      <c r="BM50" s="716"/>
      <c r="BN50" s="716"/>
      <c r="BO50" s="717"/>
      <c r="BP50" s="5"/>
      <c r="BQ50" s="1"/>
    </row>
    <row r="51" spans="2:71" ht="21" customHeight="1" x14ac:dyDescent="0.15">
      <c r="B51" s="682"/>
      <c r="C51" s="683"/>
      <c r="D51" s="683"/>
      <c r="E51" s="683"/>
      <c r="F51" s="683"/>
      <c r="G51" s="683"/>
      <c r="H51" s="683"/>
      <c r="I51" s="683"/>
      <c r="J51" s="683"/>
      <c r="K51" s="683"/>
      <c r="L51" s="683"/>
      <c r="M51" s="683"/>
      <c r="N51" s="683"/>
      <c r="O51" s="683"/>
      <c r="P51" s="683"/>
      <c r="Q51" s="683"/>
      <c r="R51" s="683"/>
      <c r="S51" s="683"/>
      <c r="T51" s="683"/>
      <c r="U51" s="683"/>
      <c r="V51" s="683"/>
      <c r="W51" s="684"/>
      <c r="X51" s="685"/>
      <c r="Y51" s="686"/>
      <c r="Z51" s="686"/>
      <c r="AA51" s="686"/>
      <c r="AB51" s="686"/>
      <c r="AC51" s="686"/>
      <c r="AD51" s="686"/>
      <c r="AE51" s="686"/>
      <c r="AF51" s="686"/>
      <c r="AG51" s="686"/>
      <c r="AH51" s="686"/>
      <c r="AI51" s="686"/>
      <c r="AJ51" s="686"/>
      <c r="AK51" s="686"/>
      <c r="AL51" s="686"/>
      <c r="AM51" s="686"/>
      <c r="AN51" s="686"/>
      <c r="AO51" s="686"/>
      <c r="AP51" s="686"/>
      <c r="AQ51" s="686"/>
      <c r="AR51" s="686"/>
      <c r="AS51" s="686"/>
      <c r="AT51" s="686"/>
      <c r="AU51" s="686"/>
      <c r="AV51" s="686"/>
      <c r="AW51" s="686"/>
      <c r="AX51" s="686"/>
      <c r="AY51" s="686"/>
      <c r="AZ51" s="686"/>
      <c r="BA51" s="686"/>
      <c r="BB51" s="686"/>
      <c r="BC51" s="686"/>
      <c r="BD51" s="686"/>
      <c r="BE51" s="686"/>
      <c r="BF51" s="686"/>
      <c r="BG51" s="687"/>
      <c r="BH51" s="158"/>
      <c r="BI51" s="158"/>
      <c r="BJ51" s="157"/>
      <c r="BK51" s="157"/>
      <c r="BL51" s="157"/>
      <c r="BM51" s="158"/>
      <c r="BN51" s="158"/>
      <c r="BO51" s="167"/>
      <c r="BP51" s="5"/>
      <c r="BQ51" s="1"/>
      <c r="BS51" s="154">
        <f>IF(
OR(
CONCATENATE(BH51,BI51,BJ51,BK51,BL51,BM51,BN51,BO51)="",
AND(BH51&lt;&gt;"",BI51=""),
AND(BI51&lt;&gt;"",BJ51=""),
AND(BJ51&lt;&gt;"",BK51=""),
AND(BK51&lt;&gt;"",BL51=""),
AND(BL51&lt;&gt;"",BM51=""),
AND(BM51&lt;&gt;"",BN51=""),
AND(BN51&lt;&gt;"",BO51="")),
0,
CONCATENATE(BH51,BI51,BJ51,BK51,BL51,BM51,BN51,BO51))</f>
        <v>0</v>
      </c>
    </row>
    <row r="52" spans="2:71" ht="4.5" customHeight="1" x14ac:dyDescent="0.15">
      <c r="B52" s="682"/>
      <c r="C52" s="683"/>
      <c r="D52" s="683"/>
      <c r="E52" s="683"/>
      <c r="F52" s="683"/>
      <c r="G52" s="683"/>
      <c r="H52" s="683"/>
      <c r="I52" s="683"/>
      <c r="J52" s="683"/>
      <c r="K52" s="683"/>
      <c r="L52" s="683"/>
      <c r="M52" s="683"/>
      <c r="N52" s="683"/>
      <c r="O52" s="683"/>
      <c r="P52" s="683"/>
      <c r="Q52" s="683"/>
      <c r="R52" s="683"/>
      <c r="S52" s="683"/>
      <c r="T52" s="683"/>
      <c r="U52" s="683"/>
      <c r="V52" s="683"/>
      <c r="W52" s="684"/>
      <c r="X52" s="688"/>
      <c r="Y52" s="689"/>
      <c r="Z52" s="689"/>
      <c r="AA52" s="689"/>
      <c r="AB52" s="689"/>
      <c r="AC52" s="689"/>
      <c r="AD52" s="689"/>
      <c r="AE52" s="689"/>
      <c r="AF52" s="689"/>
      <c r="AG52" s="689"/>
      <c r="AH52" s="689"/>
      <c r="AI52" s="689"/>
      <c r="AJ52" s="689"/>
      <c r="AK52" s="689"/>
      <c r="AL52" s="689"/>
      <c r="AM52" s="689"/>
      <c r="AN52" s="689"/>
      <c r="AO52" s="689"/>
      <c r="AP52" s="689"/>
      <c r="AQ52" s="689"/>
      <c r="AR52" s="689"/>
      <c r="AS52" s="689"/>
      <c r="AT52" s="689"/>
      <c r="AU52" s="689"/>
      <c r="AV52" s="689"/>
      <c r="AW52" s="689"/>
      <c r="AX52" s="689"/>
      <c r="AY52" s="689"/>
      <c r="AZ52" s="689"/>
      <c r="BA52" s="689"/>
      <c r="BB52" s="689"/>
      <c r="BC52" s="689"/>
      <c r="BD52" s="689"/>
      <c r="BE52" s="689"/>
      <c r="BF52" s="689"/>
      <c r="BG52" s="690"/>
      <c r="BH52" s="18"/>
      <c r="BI52" s="18"/>
      <c r="BJ52" s="18"/>
      <c r="BK52" s="18"/>
      <c r="BL52" s="18"/>
      <c r="BM52" s="18"/>
      <c r="BN52" s="18"/>
      <c r="BO52" s="35"/>
      <c r="BP52" s="5"/>
      <c r="BQ52" s="1"/>
    </row>
    <row r="53" spans="2:71" ht="21" customHeight="1" x14ac:dyDescent="0.15">
      <c r="B53" s="682"/>
      <c r="C53" s="683"/>
      <c r="D53" s="683"/>
      <c r="E53" s="683"/>
      <c r="F53" s="683"/>
      <c r="G53" s="683"/>
      <c r="H53" s="683"/>
      <c r="I53" s="683"/>
      <c r="J53" s="683"/>
      <c r="K53" s="683"/>
      <c r="L53" s="683"/>
      <c r="M53" s="683"/>
      <c r="N53" s="683"/>
      <c r="O53" s="683"/>
      <c r="P53" s="683"/>
      <c r="Q53" s="683"/>
      <c r="R53" s="683"/>
      <c r="S53" s="683"/>
      <c r="T53" s="683"/>
      <c r="U53" s="683"/>
      <c r="V53" s="683"/>
      <c r="W53" s="684"/>
      <c r="X53" s="685"/>
      <c r="Y53" s="686"/>
      <c r="Z53" s="686"/>
      <c r="AA53" s="686"/>
      <c r="AB53" s="686"/>
      <c r="AC53" s="686"/>
      <c r="AD53" s="686"/>
      <c r="AE53" s="686"/>
      <c r="AF53" s="686"/>
      <c r="AG53" s="686"/>
      <c r="AH53" s="686"/>
      <c r="AI53" s="686"/>
      <c r="AJ53" s="686"/>
      <c r="AK53" s="686"/>
      <c r="AL53" s="686"/>
      <c r="AM53" s="686"/>
      <c r="AN53" s="686"/>
      <c r="AO53" s="686"/>
      <c r="AP53" s="686"/>
      <c r="AQ53" s="686"/>
      <c r="AR53" s="686"/>
      <c r="AS53" s="686"/>
      <c r="AT53" s="686"/>
      <c r="AU53" s="686"/>
      <c r="AV53" s="686"/>
      <c r="AW53" s="686"/>
      <c r="AX53" s="686"/>
      <c r="AY53" s="686"/>
      <c r="AZ53" s="686"/>
      <c r="BA53" s="686"/>
      <c r="BB53" s="686"/>
      <c r="BC53" s="686"/>
      <c r="BD53" s="686"/>
      <c r="BE53" s="686"/>
      <c r="BF53" s="686"/>
      <c r="BG53" s="687"/>
      <c r="BH53" s="158"/>
      <c r="BI53" s="158"/>
      <c r="BJ53" s="157"/>
      <c r="BK53" s="157"/>
      <c r="BL53" s="157"/>
      <c r="BM53" s="158"/>
      <c r="BN53" s="158"/>
      <c r="BO53" s="167"/>
      <c r="BP53" s="5"/>
      <c r="BQ53" s="1"/>
      <c r="BS53" s="154">
        <f>IF(
OR(
CONCATENATE(BH53,BI53,BJ53,BK53,BL53,BM53,BN53,BO53)="",
AND(BH53&lt;&gt;"",BI53=""),
AND(BI53&lt;&gt;"",BJ53=""),
AND(BJ53&lt;&gt;"",BK53=""),
AND(BK53&lt;&gt;"",BL53=""),
AND(BL53&lt;&gt;"",BM53=""),
AND(BM53&lt;&gt;"",BN53=""),
AND(BN53&lt;&gt;"",BO53="")),
0,
CONCATENATE(BH53,BI53,BJ53,BK53,BL53,BM53,BN53,BO53)/1)</f>
        <v>0</v>
      </c>
    </row>
    <row r="54" spans="2:71" ht="3.95" customHeight="1" x14ac:dyDescent="0.15">
      <c r="B54" s="682"/>
      <c r="C54" s="683"/>
      <c r="D54" s="683"/>
      <c r="E54" s="683"/>
      <c r="F54" s="683"/>
      <c r="G54" s="683"/>
      <c r="H54" s="683"/>
      <c r="I54" s="683"/>
      <c r="J54" s="683"/>
      <c r="K54" s="683"/>
      <c r="L54" s="683"/>
      <c r="M54" s="683"/>
      <c r="N54" s="683"/>
      <c r="O54" s="683"/>
      <c r="P54" s="683"/>
      <c r="Q54" s="683"/>
      <c r="R54" s="683"/>
      <c r="S54" s="683"/>
      <c r="T54" s="683"/>
      <c r="U54" s="683"/>
      <c r="V54" s="683"/>
      <c r="W54" s="684"/>
      <c r="X54" s="688"/>
      <c r="Y54" s="689"/>
      <c r="Z54" s="689"/>
      <c r="AA54" s="689"/>
      <c r="AB54" s="689"/>
      <c r="AC54" s="689"/>
      <c r="AD54" s="689"/>
      <c r="AE54" s="689"/>
      <c r="AF54" s="689"/>
      <c r="AG54" s="689"/>
      <c r="AH54" s="689"/>
      <c r="AI54" s="689"/>
      <c r="AJ54" s="689"/>
      <c r="AK54" s="689"/>
      <c r="AL54" s="689"/>
      <c r="AM54" s="689"/>
      <c r="AN54" s="689"/>
      <c r="AO54" s="689"/>
      <c r="AP54" s="689"/>
      <c r="AQ54" s="689"/>
      <c r="AR54" s="689"/>
      <c r="AS54" s="689"/>
      <c r="AT54" s="689"/>
      <c r="AU54" s="689"/>
      <c r="AV54" s="689"/>
      <c r="AW54" s="689"/>
      <c r="AX54" s="689"/>
      <c r="AY54" s="689"/>
      <c r="AZ54" s="689"/>
      <c r="BA54" s="689"/>
      <c r="BB54" s="689"/>
      <c r="BC54" s="689"/>
      <c r="BD54" s="689"/>
      <c r="BE54" s="689"/>
      <c r="BF54" s="689"/>
      <c r="BG54" s="690"/>
      <c r="BH54" s="18"/>
      <c r="BI54" s="18"/>
      <c r="BJ54" s="18"/>
      <c r="BK54" s="18"/>
      <c r="BL54" s="18"/>
      <c r="BM54" s="18"/>
      <c r="BN54" s="18"/>
      <c r="BO54" s="35"/>
      <c r="BP54" s="5"/>
      <c r="BQ54" s="1"/>
    </row>
    <row r="55" spans="2:71" ht="21" customHeight="1" x14ac:dyDescent="0.15">
      <c r="B55" s="691" t="s">
        <v>43</v>
      </c>
      <c r="C55" s="692"/>
      <c r="D55" s="692"/>
      <c r="E55" s="692"/>
      <c r="F55" s="692"/>
      <c r="G55" s="692"/>
      <c r="H55" s="692"/>
      <c r="I55" s="692"/>
      <c r="J55" s="692"/>
      <c r="K55" s="692"/>
      <c r="L55" s="692"/>
      <c r="M55" s="692"/>
      <c r="N55" s="692"/>
      <c r="O55" s="692"/>
      <c r="P55" s="692"/>
      <c r="Q55" s="692"/>
      <c r="R55" s="692"/>
      <c r="S55" s="692"/>
      <c r="T55" s="692"/>
      <c r="U55" s="692"/>
      <c r="V55" s="692"/>
      <c r="W55" s="692"/>
      <c r="X55" s="692"/>
      <c r="Y55" s="692"/>
      <c r="Z55" s="692"/>
      <c r="AA55" s="692"/>
      <c r="AB55" s="692"/>
      <c r="AC55" s="692"/>
      <c r="AD55" s="692"/>
      <c r="AE55" s="692"/>
      <c r="AF55" s="692"/>
      <c r="AG55" s="692"/>
      <c r="AH55" s="692"/>
      <c r="AI55" s="692"/>
      <c r="AJ55" s="692"/>
      <c r="AK55" s="692"/>
      <c r="AL55" s="692"/>
      <c r="AM55" s="692"/>
      <c r="AN55" s="692"/>
      <c r="AO55" s="692"/>
      <c r="AP55" s="692"/>
      <c r="AQ55" s="692"/>
      <c r="AR55" s="692"/>
      <c r="AS55" s="692"/>
      <c r="AT55" s="692"/>
      <c r="AU55" s="692"/>
      <c r="AV55" s="692"/>
      <c r="AW55" s="692"/>
      <c r="AX55" s="692"/>
      <c r="AY55" s="692"/>
      <c r="AZ55" s="692"/>
      <c r="BA55" s="692"/>
      <c r="BB55" s="692"/>
      <c r="BC55" s="692"/>
      <c r="BD55" s="692"/>
      <c r="BE55" s="693"/>
      <c r="BF55" s="697" t="s">
        <v>34</v>
      </c>
      <c r="BG55" s="698"/>
      <c r="BH55" s="156" t="str">
        <f>IF(OR(BS55="",BS55&lt;10000000),"",MID(BS55,LEN(BS55)-7,1))</f>
        <v/>
      </c>
      <c r="BI55" s="156" t="str">
        <f>IF(OR(BS55="",BS55&lt;1000000),"",MID(BS55,LEN(BS55)-6,1))</f>
        <v/>
      </c>
      <c r="BJ55" s="155" t="str">
        <f>IF(OR(BS55="",BS55&lt;100000),"",MID(BS55,LEN(BS55)-5,1))</f>
        <v/>
      </c>
      <c r="BK55" s="155" t="str">
        <f>IF(OR(BS55="",BS55&lt;10000),"",MID(BS55,LEN(BS55)-4,1))</f>
        <v/>
      </c>
      <c r="BL55" s="155" t="str">
        <f>IF(OR(BS55="",BS55&lt;1000),"",MID(BS55,LEN(BS55)-3,1))</f>
        <v/>
      </c>
      <c r="BM55" s="156" t="str">
        <f>IF(OR(BS55="",BS55&lt;100),"",MID(BS55,LEN(BS55)-2,1))</f>
        <v/>
      </c>
      <c r="BN55" s="156" t="str">
        <f>IF(OR(BS55="",BS55&lt;10),"",MID(BS55,LEN(BS55)-1,1))</f>
        <v/>
      </c>
      <c r="BO55" s="52" t="str">
        <f>IF(OR(BS55="",BS55=0),"",MID(BS55,LEN(BS55),1))</f>
        <v/>
      </c>
      <c r="BP55" s="5"/>
      <c r="BQ55" s="1"/>
      <c r="BS55" s="152">
        <f>BS51+BS53</f>
        <v>0</v>
      </c>
    </row>
    <row r="56" spans="2:71" ht="3.95" customHeight="1" thickBot="1" x14ac:dyDescent="0.2">
      <c r="B56" s="1035"/>
      <c r="C56" s="1036"/>
      <c r="D56" s="1036"/>
      <c r="E56" s="1036"/>
      <c r="F56" s="1036"/>
      <c r="G56" s="1036"/>
      <c r="H56" s="1036"/>
      <c r="I56" s="1036"/>
      <c r="J56" s="1036"/>
      <c r="K56" s="1036"/>
      <c r="L56" s="1036"/>
      <c r="M56" s="1036"/>
      <c r="N56" s="1036"/>
      <c r="O56" s="1036"/>
      <c r="P56" s="1036"/>
      <c r="Q56" s="1036"/>
      <c r="R56" s="1036"/>
      <c r="S56" s="1036"/>
      <c r="T56" s="1036"/>
      <c r="U56" s="1036"/>
      <c r="V56" s="1036"/>
      <c r="W56" s="1036"/>
      <c r="X56" s="1036"/>
      <c r="Y56" s="1036"/>
      <c r="Z56" s="1036"/>
      <c r="AA56" s="1036"/>
      <c r="AB56" s="1036"/>
      <c r="AC56" s="1036"/>
      <c r="AD56" s="1036"/>
      <c r="AE56" s="1036"/>
      <c r="AF56" s="1036"/>
      <c r="AG56" s="1036"/>
      <c r="AH56" s="1036"/>
      <c r="AI56" s="1036"/>
      <c r="AJ56" s="1036"/>
      <c r="AK56" s="1036"/>
      <c r="AL56" s="1036"/>
      <c r="AM56" s="1036"/>
      <c r="AN56" s="1036"/>
      <c r="AO56" s="1036"/>
      <c r="AP56" s="1036"/>
      <c r="AQ56" s="1036"/>
      <c r="AR56" s="1036"/>
      <c r="AS56" s="1036"/>
      <c r="AT56" s="1036"/>
      <c r="AU56" s="1036"/>
      <c r="AV56" s="1036"/>
      <c r="AW56" s="1036"/>
      <c r="AX56" s="705"/>
      <c r="AY56" s="705"/>
      <c r="AZ56" s="705"/>
      <c r="BA56" s="705"/>
      <c r="BB56" s="705"/>
      <c r="BC56" s="705"/>
      <c r="BD56" s="705"/>
      <c r="BE56" s="1037"/>
      <c r="BF56" s="1038"/>
      <c r="BG56" s="1039"/>
      <c r="BH56" s="8"/>
      <c r="BI56" s="8"/>
      <c r="BJ56" s="8"/>
      <c r="BK56" s="8"/>
      <c r="BL56" s="8"/>
      <c r="BM56" s="8"/>
      <c r="BN56" s="8"/>
      <c r="BO56" s="9"/>
      <c r="BP56" s="5"/>
      <c r="BQ56" s="1"/>
    </row>
    <row r="57" spans="2:71" ht="12" customHeight="1" thickTop="1" x14ac:dyDescent="0.15">
      <c r="B57" s="1047" t="s">
        <v>23</v>
      </c>
      <c r="C57" s="1048"/>
      <c r="D57" s="1048"/>
      <c r="E57" s="1048"/>
      <c r="F57" s="1048"/>
      <c r="G57" s="1048"/>
      <c r="H57" s="1048"/>
      <c r="I57" s="1048"/>
      <c r="J57" s="1048"/>
      <c r="K57" s="1048"/>
      <c r="L57" s="1048"/>
      <c r="M57" s="1048"/>
      <c r="N57" s="1048"/>
      <c r="O57" s="1048"/>
      <c r="P57" s="1048"/>
      <c r="Q57" s="1048"/>
      <c r="R57" s="1048"/>
      <c r="S57" s="1048"/>
      <c r="T57" s="1048"/>
      <c r="U57" s="1048"/>
      <c r="V57" s="1048"/>
      <c r="W57" s="1048"/>
      <c r="X57" s="1048"/>
      <c r="Y57" s="1048"/>
      <c r="Z57" s="1048"/>
      <c r="AA57" s="1048"/>
      <c r="AB57" s="1048"/>
      <c r="AC57" s="1048"/>
      <c r="AD57" s="1048"/>
      <c r="AE57" s="1049"/>
      <c r="AF57" s="1053" t="s">
        <v>48</v>
      </c>
      <c r="AG57" s="1054"/>
      <c r="AH57" s="1054"/>
      <c r="AI57" s="1054"/>
      <c r="AJ57" s="1054"/>
      <c r="AK57" s="1054"/>
      <c r="AL57" s="1054"/>
      <c r="AM57" s="1054"/>
      <c r="AN57" s="1054"/>
      <c r="AO57" s="1054"/>
      <c r="AP57" s="1054"/>
      <c r="AQ57" s="1054"/>
      <c r="AR57" s="1054"/>
      <c r="AS57" s="1054"/>
      <c r="AT57" s="1054"/>
      <c r="AU57" s="1054"/>
      <c r="AV57" s="1054"/>
      <c r="AW57" s="1055"/>
      <c r="AX57" s="1057" t="s">
        <v>83</v>
      </c>
      <c r="AY57" s="1058"/>
      <c r="AZ57" s="1058"/>
      <c r="BA57" s="1058"/>
      <c r="BB57" s="1058"/>
      <c r="BC57" s="1058"/>
      <c r="BD57" s="1058"/>
      <c r="BE57" s="1058"/>
      <c r="BF57" s="1058"/>
      <c r="BG57" s="1058"/>
      <c r="BH57" s="1058"/>
      <c r="BI57" s="1058"/>
      <c r="BJ57" s="1058"/>
      <c r="BK57" s="1058"/>
      <c r="BL57" s="1058"/>
      <c r="BM57" s="1058"/>
      <c r="BN57" s="1058"/>
      <c r="BO57" s="1059"/>
      <c r="BP57" s="5"/>
      <c r="BQ57" s="1"/>
    </row>
    <row r="58" spans="2:71" ht="12" customHeight="1" x14ac:dyDescent="0.15">
      <c r="B58" s="1050"/>
      <c r="C58" s="1051"/>
      <c r="D58" s="1051"/>
      <c r="E58" s="1051"/>
      <c r="F58" s="1051"/>
      <c r="G58" s="1051"/>
      <c r="H58" s="1051"/>
      <c r="I58" s="1051"/>
      <c r="J58" s="1051"/>
      <c r="K58" s="1051"/>
      <c r="L58" s="1051"/>
      <c r="M58" s="1051"/>
      <c r="N58" s="1051"/>
      <c r="O58" s="1051"/>
      <c r="P58" s="1051"/>
      <c r="Q58" s="1051"/>
      <c r="R58" s="1051"/>
      <c r="S58" s="1051"/>
      <c r="T58" s="1051"/>
      <c r="U58" s="1051"/>
      <c r="V58" s="1051"/>
      <c r="W58" s="1051"/>
      <c r="X58" s="1051"/>
      <c r="Y58" s="1051"/>
      <c r="Z58" s="1051"/>
      <c r="AA58" s="1051"/>
      <c r="AB58" s="1051"/>
      <c r="AC58" s="1051"/>
      <c r="AD58" s="1051"/>
      <c r="AE58" s="1052"/>
      <c r="AF58" s="1056"/>
      <c r="AG58" s="751"/>
      <c r="AH58" s="751"/>
      <c r="AI58" s="751"/>
      <c r="AJ58" s="751"/>
      <c r="AK58" s="751"/>
      <c r="AL58" s="751"/>
      <c r="AM58" s="751"/>
      <c r="AN58" s="751"/>
      <c r="AO58" s="751"/>
      <c r="AP58" s="751"/>
      <c r="AQ58" s="751"/>
      <c r="AR58" s="751"/>
      <c r="AS58" s="751"/>
      <c r="AT58" s="751"/>
      <c r="AU58" s="751"/>
      <c r="AV58" s="751"/>
      <c r="AW58" s="756"/>
      <c r="AX58" s="1060"/>
      <c r="AY58" s="1061"/>
      <c r="AZ58" s="1061"/>
      <c r="BA58" s="1061"/>
      <c r="BB58" s="1061"/>
      <c r="BC58" s="1061"/>
      <c r="BD58" s="1061"/>
      <c r="BE58" s="1061"/>
      <c r="BF58" s="1061"/>
      <c r="BG58" s="1061"/>
      <c r="BH58" s="1061"/>
      <c r="BI58" s="1061"/>
      <c r="BJ58" s="1061"/>
      <c r="BK58" s="1061"/>
      <c r="BL58" s="1061"/>
      <c r="BM58" s="1061"/>
      <c r="BN58" s="1061"/>
      <c r="BO58" s="1062"/>
      <c r="BP58" s="5"/>
      <c r="BQ58" s="1"/>
    </row>
    <row r="59" spans="2:71" ht="12" customHeight="1" x14ac:dyDescent="0.15">
      <c r="B59" s="1063" t="s">
        <v>71</v>
      </c>
      <c r="C59" s="1064"/>
      <c r="D59" s="1064"/>
      <c r="E59" s="1064"/>
      <c r="F59" s="1064"/>
      <c r="G59" s="1064"/>
      <c r="H59" s="1064"/>
      <c r="I59" s="1064"/>
      <c r="J59" s="1064"/>
      <c r="K59" s="1064"/>
      <c r="L59" s="1064"/>
      <c r="M59" s="1064"/>
      <c r="N59" s="1064"/>
      <c r="O59" s="1064"/>
      <c r="P59" s="1064"/>
      <c r="Q59" s="1064"/>
      <c r="R59" s="735" t="s">
        <v>35</v>
      </c>
      <c r="S59" s="736"/>
      <c r="T59" s="158"/>
      <c r="U59" s="158"/>
      <c r="V59" s="158"/>
      <c r="W59" s="158"/>
      <c r="X59" s="158"/>
      <c r="Y59" s="158"/>
      <c r="Z59" s="158"/>
      <c r="AA59" s="158"/>
      <c r="AB59" s="158"/>
      <c r="AC59" s="158"/>
      <c r="AD59" s="158"/>
      <c r="AE59" s="158"/>
      <c r="AF59" s="1067" t="s">
        <v>22</v>
      </c>
      <c r="AG59" s="1068"/>
      <c r="AH59" s="1068"/>
      <c r="AI59" s="1068"/>
      <c r="AJ59" s="1068"/>
      <c r="AK59" s="1068"/>
      <c r="AL59" s="1068"/>
      <c r="AM59" s="1068"/>
      <c r="AN59" s="1068"/>
      <c r="AO59" s="1068"/>
      <c r="AP59" s="1068"/>
      <c r="AQ59" s="1068"/>
      <c r="AR59" s="1068"/>
      <c r="AS59" s="1068"/>
      <c r="AT59" s="1068"/>
      <c r="AU59" s="1068"/>
      <c r="AV59" s="1068"/>
      <c r="AW59" s="1069"/>
      <c r="AX59" s="1076" t="s">
        <v>84</v>
      </c>
      <c r="AY59" s="1077"/>
      <c r="AZ59" s="1077"/>
      <c r="BA59" s="1077"/>
      <c r="BB59" s="1077"/>
      <c r="BC59" s="1077"/>
      <c r="BD59" s="1077"/>
      <c r="BE59" s="1077"/>
      <c r="BF59" s="1077"/>
      <c r="BG59" s="1077"/>
      <c r="BH59" s="1077"/>
      <c r="BI59" s="1077"/>
      <c r="BJ59" s="1077"/>
      <c r="BK59" s="1077"/>
      <c r="BL59" s="1077"/>
      <c r="BM59" s="1077"/>
      <c r="BN59" s="1077"/>
      <c r="BO59" s="1078"/>
      <c r="BP59" s="5"/>
      <c r="BQ59" s="1"/>
    </row>
    <row r="60" spans="2:71" ht="8.25" customHeight="1" x14ac:dyDescent="0.15">
      <c r="B60" s="1065"/>
      <c r="C60" s="1066"/>
      <c r="D60" s="1066"/>
      <c r="E60" s="1066"/>
      <c r="F60" s="1066"/>
      <c r="G60" s="1066"/>
      <c r="H60" s="1066"/>
      <c r="I60" s="1066"/>
      <c r="J60" s="1066"/>
      <c r="K60" s="1066"/>
      <c r="L60" s="1066"/>
      <c r="M60" s="1066"/>
      <c r="N60" s="1066"/>
      <c r="O60" s="1066"/>
      <c r="P60" s="1066"/>
      <c r="Q60" s="1066"/>
      <c r="R60" s="753"/>
      <c r="S60" s="754"/>
      <c r="T60" s="145"/>
      <c r="U60" s="145"/>
      <c r="V60" s="145"/>
      <c r="W60" s="145"/>
      <c r="X60" s="145"/>
      <c r="Y60" s="145"/>
      <c r="Z60" s="145"/>
      <c r="AA60" s="145"/>
      <c r="AB60" s="145"/>
      <c r="AC60" s="145"/>
      <c r="AD60" s="145"/>
      <c r="AE60" s="146"/>
      <c r="AF60" s="1070"/>
      <c r="AG60" s="1071"/>
      <c r="AH60" s="1071"/>
      <c r="AI60" s="1071"/>
      <c r="AJ60" s="1071"/>
      <c r="AK60" s="1071"/>
      <c r="AL60" s="1071"/>
      <c r="AM60" s="1071"/>
      <c r="AN60" s="1071"/>
      <c r="AO60" s="1071"/>
      <c r="AP60" s="1071"/>
      <c r="AQ60" s="1071"/>
      <c r="AR60" s="1071"/>
      <c r="AS60" s="1071"/>
      <c r="AT60" s="1071"/>
      <c r="AU60" s="1071"/>
      <c r="AV60" s="1071"/>
      <c r="AW60" s="1072"/>
      <c r="AX60" s="1079"/>
      <c r="AY60" s="1080"/>
      <c r="AZ60" s="1080"/>
      <c r="BA60" s="1080"/>
      <c r="BB60" s="1080"/>
      <c r="BC60" s="1080"/>
      <c r="BD60" s="1080"/>
      <c r="BE60" s="1080"/>
      <c r="BF60" s="1080"/>
      <c r="BG60" s="1080"/>
      <c r="BH60" s="1080"/>
      <c r="BI60" s="1080"/>
      <c r="BJ60" s="1080"/>
      <c r="BK60" s="1080"/>
      <c r="BL60" s="1080"/>
      <c r="BM60" s="1080"/>
      <c r="BN60" s="1080"/>
      <c r="BO60" s="1081"/>
      <c r="BP60" s="5"/>
      <c r="BQ60" s="1"/>
    </row>
    <row r="61" spans="2:71" ht="3.75" customHeight="1" x14ac:dyDescent="0.15">
      <c r="B61" s="150"/>
      <c r="C61" s="151"/>
      <c r="D61" s="151"/>
      <c r="E61" s="151"/>
      <c r="F61" s="151"/>
      <c r="G61" s="151"/>
      <c r="H61" s="151"/>
      <c r="I61" s="151"/>
      <c r="J61" s="151"/>
      <c r="K61" s="151"/>
      <c r="L61" s="151"/>
      <c r="M61" s="151"/>
      <c r="N61" s="151"/>
      <c r="O61" s="151"/>
      <c r="P61" s="151"/>
      <c r="Q61" s="151"/>
      <c r="R61" s="753"/>
      <c r="S61" s="754"/>
      <c r="T61" s="16"/>
      <c r="U61" s="18"/>
      <c r="V61" s="19"/>
      <c r="W61" s="16"/>
      <c r="X61" s="18"/>
      <c r="Y61" s="19"/>
      <c r="Z61" s="16"/>
      <c r="AA61" s="18"/>
      <c r="AB61" s="19"/>
      <c r="AC61" s="16"/>
      <c r="AD61" s="18"/>
      <c r="AE61" s="19"/>
      <c r="AF61" s="1073"/>
      <c r="AG61" s="1074"/>
      <c r="AH61" s="1074"/>
      <c r="AI61" s="1074"/>
      <c r="AJ61" s="1074"/>
      <c r="AK61" s="1074"/>
      <c r="AL61" s="1074"/>
      <c r="AM61" s="1074"/>
      <c r="AN61" s="1074"/>
      <c r="AO61" s="1074"/>
      <c r="AP61" s="1074"/>
      <c r="AQ61" s="1074"/>
      <c r="AR61" s="1074"/>
      <c r="AS61" s="1074"/>
      <c r="AT61" s="1074"/>
      <c r="AU61" s="1074"/>
      <c r="AV61" s="1074"/>
      <c r="AW61" s="1075"/>
      <c r="AX61" s="1060"/>
      <c r="AY61" s="1061"/>
      <c r="AZ61" s="1061"/>
      <c r="BA61" s="1061"/>
      <c r="BB61" s="1061"/>
      <c r="BC61" s="1061"/>
      <c r="BD61" s="1061"/>
      <c r="BE61" s="1061"/>
      <c r="BF61" s="1061"/>
      <c r="BG61" s="1061"/>
      <c r="BH61" s="1061"/>
      <c r="BI61" s="1061"/>
      <c r="BJ61" s="1061"/>
      <c r="BK61" s="1061"/>
      <c r="BL61" s="1061"/>
      <c r="BM61" s="1061"/>
      <c r="BN61" s="1061"/>
      <c r="BO61" s="1062"/>
      <c r="BP61" s="5"/>
      <c r="BQ61" s="1"/>
    </row>
    <row r="62" spans="2:71" ht="20.25" customHeight="1" x14ac:dyDescent="0.15">
      <c r="B62" s="1082" t="s">
        <v>72</v>
      </c>
      <c r="C62" s="1083"/>
      <c r="D62" s="1083"/>
      <c r="E62" s="1083"/>
      <c r="F62" s="1083"/>
      <c r="G62" s="1083"/>
      <c r="H62" s="1083"/>
      <c r="I62" s="1083"/>
      <c r="J62" s="1083"/>
      <c r="K62" s="1083"/>
      <c r="L62" s="1083"/>
      <c r="M62" s="1083"/>
      <c r="N62" s="1083"/>
      <c r="O62" s="1083"/>
      <c r="P62" s="1083"/>
      <c r="Q62" s="1084"/>
      <c r="R62" s="753"/>
      <c r="S62" s="754"/>
      <c r="T62" s="158"/>
      <c r="U62" s="158"/>
      <c r="V62" s="158"/>
      <c r="W62" s="157"/>
      <c r="X62" s="157"/>
      <c r="Y62" s="157"/>
      <c r="Z62" s="157"/>
      <c r="AA62" s="157"/>
      <c r="AB62" s="157"/>
      <c r="AC62" s="158"/>
      <c r="AD62" s="158"/>
      <c r="AE62" s="158"/>
      <c r="AF62" s="1085" t="s">
        <v>93</v>
      </c>
      <c r="AG62" s="1086"/>
      <c r="AH62" s="1086"/>
      <c r="AI62" s="1086"/>
      <c r="AJ62" s="1086"/>
      <c r="AK62" s="1086"/>
      <c r="AL62" s="1086"/>
      <c r="AM62" s="1086"/>
      <c r="AN62" s="1086"/>
      <c r="AO62" s="1086"/>
      <c r="AP62" s="1086"/>
      <c r="AQ62" s="1086"/>
      <c r="AR62" s="1086"/>
      <c r="AS62" s="1086"/>
      <c r="AT62" s="1086"/>
      <c r="AU62" s="1086"/>
      <c r="AV62" s="1086"/>
      <c r="AW62" s="1086"/>
      <c r="AX62" s="1086"/>
      <c r="AY62" s="1086"/>
      <c r="AZ62" s="1086"/>
      <c r="BA62" s="1086"/>
      <c r="BB62" s="1086"/>
      <c r="BC62" s="1086"/>
      <c r="BD62" s="1086"/>
      <c r="BE62" s="1086"/>
      <c r="BF62" s="1086"/>
      <c r="BG62" s="1086"/>
      <c r="BH62" s="1086"/>
      <c r="BI62" s="1086"/>
      <c r="BJ62" s="1086"/>
      <c r="BK62" s="1086"/>
      <c r="BL62" s="1086"/>
      <c r="BM62" s="1086"/>
      <c r="BN62" s="1086"/>
      <c r="BO62" s="1089"/>
      <c r="BP62" s="5"/>
      <c r="BQ62" s="1"/>
      <c r="BS62" s="154">
        <f>IF(
OR(
CONCATENATE(T62,U62,V62,W62,X62,Y62,Z62,AA62,AB62,AC62,AD62,AE62)="",
AND(T62&lt;&gt;"",U62=""),
AND(U62&lt;&gt;"",V62=""),
AND(V62&lt;&gt;"",W62=""),
AND(W62&lt;&gt;"",X62=""),
AND(X62&lt;&gt;"",Y62=""),
AND(Y62&lt;&gt;"",Z62=""),
AND(Z62&lt;&gt;"",AA62=""),
AND(AA62&lt;&gt;"",AB62=""),
AND(AB62&lt;&gt;"",AC62=""),
AND(AC62&lt;&gt;"",AD62=""),
AND(AD62&lt;&gt;"",AE62="")),
0,
CONCATENATE(T62,U62,V62,W62,X62,Y62,Z62,AA62,AB62,AC62,AD62,AE62)/1)</f>
        <v>0</v>
      </c>
    </row>
    <row r="63" spans="2:71" ht="3.95" customHeight="1" thickBot="1" x14ac:dyDescent="0.2">
      <c r="B63" s="147"/>
      <c r="C63" s="148"/>
      <c r="D63" s="148"/>
      <c r="E63" s="148"/>
      <c r="F63" s="148"/>
      <c r="G63" s="148"/>
      <c r="H63" s="148"/>
      <c r="I63" s="148"/>
      <c r="J63" s="148"/>
      <c r="K63" s="148"/>
      <c r="L63" s="148"/>
      <c r="M63" s="148"/>
      <c r="N63" s="148"/>
      <c r="O63" s="148"/>
      <c r="P63" s="148"/>
      <c r="Q63" s="149"/>
      <c r="R63" s="755"/>
      <c r="S63" s="756"/>
      <c r="T63" s="18"/>
      <c r="U63" s="18"/>
      <c r="V63" s="19"/>
      <c r="W63" s="16"/>
      <c r="X63" s="18"/>
      <c r="Y63" s="19"/>
      <c r="Z63" s="16"/>
      <c r="AA63" s="18"/>
      <c r="AB63" s="19"/>
      <c r="AC63" s="16"/>
      <c r="AD63" s="18"/>
      <c r="AE63" s="19"/>
      <c r="AF63" s="1087"/>
      <c r="AG63" s="1088"/>
      <c r="AH63" s="1088"/>
      <c r="AI63" s="1088"/>
      <c r="AJ63" s="1088"/>
      <c r="AK63" s="1088"/>
      <c r="AL63" s="1088"/>
      <c r="AM63" s="1088"/>
      <c r="AN63" s="1088"/>
      <c r="AO63" s="1088"/>
      <c r="AP63" s="1088"/>
      <c r="AQ63" s="1088"/>
      <c r="AR63" s="1088"/>
      <c r="AS63" s="1088"/>
      <c r="AT63" s="1088"/>
      <c r="AU63" s="1088"/>
      <c r="AV63" s="1088"/>
      <c r="AW63" s="1088"/>
      <c r="AX63" s="1088"/>
      <c r="AY63" s="1088"/>
      <c r="AZ63" s="1088"/>
      <c r="BA63" s="1088"/>
      <c r="BB63" s="1088"/>
      <c r="BC63" s="1088"/>
      <c r="BD63" s="1088"/>
      <c r="BE63" s="1088"/>
      <c r="BF63" s="1088"/>
      <c r="BG63" s="1088"/>
      <c r="BH63" s="1088"/>
      <c r="BI63" s="1088"/>
      <c r="BJ63" s="1088"/>
      <c r="BK63" s="1088"/>
      <c r="BL63" s="1088"/>
      <c r="BM63" s="1088"/>
      <c r="BN63" s="1088"/>
      <c r="BO63" s="1090"/>
      <c r="BP63" s="5"/>
      <c r="BQ63" s="1"/>
    </row>
    <row r="64" spans="2:71" ht="12" customHeight="1" thickTop="1" x14ac:dyDescent="0.15">
      <c r="B64" s="1100" t="s">
        <v>75</v>
      </c>
      <c r="C64" s="1101"/>
      <c r="D64" s="1101"/>
      <c r="E64" s="1101"/>
      <c r="F64" s="1101"/>
      <c r="G64" s="1101"/>
      <c r="H64" s="1101"/>
      <c r="I64" s="1101"/>
      <c r="J64" s="1101"/>
      <c r="K64" s="1101"/>
      <c r="L64" s="1101"/>
      <c r="M64" s="1101"/>
      <c r="N64" s="1101"/>
      <c r="O64" s="1101"/>
      <c r="P64" s="1101"/>
      <c r="Q64" s="1102"/>
      <c r="R64" s="735" t="s">
        <v>76</v>
      </c>
      <c r="S64" s="736"/>
      <c r="T64" s="757"/>
      <c r="U64" s="559"/>
      <c r="V64" s="559"/>
      <c r="W64" s="559"/>
      <c r="X64" s="559"/>
      <c r="Y64" s="559"/>
      <c r="Z64" s="559"/>
      <c r="AA64" s="559"/>
      <c r="AB64" s="559"/>
      <c r="AC64" s="559"/>
      <c r="AD64" s="559"/>
      <c r="AE64" s="560"/>
      <c r="AF64" s="1130" t="s">
        <v>1</v>
      </c>
      <c r="AG64" s="1131"/>
      <c r="AH64" s="1131"/>
      <c r="AI64" s="1131"/>
      <c r="AJ64" s="1131"/>
      <c r="AK64" s="1131"/>
      <c r="AL64" s="1131"/>
      <c r="AM64" s="1131"/>
      <c r="AN64" s="1131"/>
      <c r="AO64" s="1131"/>
      <c r="AP64" s="1131"/>
      <c r="AQ64" s="1131"/>
      <c r="AR64" s="1131"/>
      <c r="AS64" s="1131"/>
      <c r="AT64" s="1131"/>
      <c r="AU64" s="1131"/>
      <c r="AV64" s="1131"/>
      <c r="AW64" s="1131"/>
      <c r="AX64" s="1131"/>
      <c r="AY64" s="1131"/>
      <c r="AZ64" s="1131"/>
      <c r="BA64" s="1131"/>
      <c r="BB64" s="1131"/>
      <c r="BC64" s="1131"/>
      <c r="BD64" s="1136"/>
      <c r="BE64" s="1137"/>
      <c r="BF64" s="1137"/>
      <c r="BG64" s="1137"/>
      <c r="BH64" s="1137"/>
      <c r="BI64" s="1137"/>
      <c r="BJ64" s="1137"/>
      <c r="BK64" s="1137"/>
      <c r="BL64" s="1137"/>
      <c r="BM64" s="1137"/>
      <c r="BN64" s="1137"/>
      <c r="BO64" s="1138"/>
      <c r="BP64" s="5"/>
      <c r="BQ64" s="1"/>
      <c r="BS64" s="521">
        <f>IF(
OR(
CONCATENATE(T64,U64,V64,W64,X64,Y64,Z64,AA64,AB64,AC64,AD64,AE64)="",
AND(T64&lt;&gt;"",U64=""),
AND(U64&lt;&gt;"",V64=""),
AND(V64&lt;&gt;"",W64=""),
AND(W64&lt;&gt;"",X64=""),
AND(X64&lt;&gt;"",Y64=""),
AND(Y64&lt;&gt;"",Z64=""),
AND(Z64&lt;&gt;"",AA64=""),
AND(AA64&lt;&gt;"",AB64=""),
AND(AB64&lt;&gt;"",AC64=""),
AND(AC64&lt;&gt;"",AD64=""),
AND(AD64&lt;&gt;"",AE64="")),
0,
CONCATENATE(T64,U64,V64,W64,X64,Y64,Z64,AA64,AB64,AC64,AD64,AE64)/1)</f>
        <v>0</v>
      </c>
    </row>
    <row r="65" spans="2:71" ht="8.25" customHeight="1" x14ac:dyDescent="0.15">
      <c r="B65" s="1103"/>
      <c r="C65" s="1104"/>
      <c r="D65" s="1104"/>
      <c r="E65" s="1104"/>
      <c r="F65" s="1104"/>
      <c r="G65" s="1104"/>
      <c r="H65" s="1104"/>
      <c r="I65" s="1104"/>
      <c r="J65" s="1104"/>
      <c r="K65" s="1104"/>
      <c r="L65" s="1104"/>
      <c r="M65" s="1104"/>
      <c r="N65" s="1104"/>
      <c r="O65" s="1104"/>
      <c r="P65" s="1104"/>
      <c r="Q65" s="1105"/>
      <c r="R65" s="753"/>
      <c r="S65" s="754"/>
      <c r="T65" s="1109"/>
      <c r="U65" s="579"/>
      <c r="V65" s="515"/>
      <c r="W65" s="515"/>
      <c r="X65" s="515"/>
      <c r="Y65" s="515"/>
      <c r="Z65" s="515"/>
      <c r="AA65" s="515"/>
      <c r="AB65" s="515"/>
      <c r="AC65" s="515"/>
      <c r="AD65" s="579"/>
      <c r="AE65" s="571"/>
      <c r="AF65" s="1132"/>
      <c r="AG65" s="1133"/>
      <c r="AH65" s="1133"/>
      <c r="AI65" s="1133"/>
      <c r="AJ65" s="1133"/>
      <c r="AK65" s="1133"/>
      <c r="AL65" s="1133"/>
      <c r="AM65" s="1133"/>
      <c r="AN65" s="1133"/>
      <c r="AO65" s="1133"/>
      <c r="AP65" s="1133"/>
      <c r="AQ65" s="1133"/>
      <c r="AR65" s="1133"/>
      <c r="AS65" s="1133"/>
      <c r="AT65" s="1133"/>
      <c r="AU65" s="1133"/>
      <c r="AV65" s="1133"/>
      <c r="AW65" s="1133"/>
      <c r="AX65" s="1133"/>
      <c r="AY65" s="1133"/>
      <c r="AZ65" s="1133"/>
      <c r="BA65" s="1133"/>
      <c r="BB65" s="1133"/>
      <c r="BC65" s="1133"/>
      <c r="BD65" s="1139"/>
      <c r="BE65" s="1140"/>
      <c r="BF65" s="1140"/>
      <c r="BG65" s="1140"/>
      <c r="BH65" s="1140"/>
      <c r="BI65" s="1140"/>
      <c r="BJ65" s="1140"/>
      <c r="BK65" s="1140"/>
      <c r="BL65" s="1140"/>
      <c r="BM65" s="1140"/>
      <c r="BN65" s="1140"/>
      <c r="BO65" s="1141"/>
      <c r="BP65" s="5"/>
      <c r="BQ65" s="1"/>
      <c r="BS65" s="521"/>
    </row>
    <row r="66" spans="2:71" ht="3.75" customHeight="1" thickBot="1" x14ac:dyDescent="0.2">
      <c r="B66" s="1106"/>
      <c r="C66" s="1107"/>
      <c r="D66" s="1107"/>
      <c r="E66" s="1107"/>
      <c r="F66" s="1107"/>
      <c r="G66" s="1107"/>
      <c r="H66" s="1107"/>
      <c r="I66" s="1107"/>
      <c r="J66" s="1107"/>
      <c r="K66" s="1107"/>
      <c r="L66" s="1107"/>
      <c r="M66" s="1107"/>
      <c r="N66" s="1107"/>
      <c r="O66" s="1107"/>
      <c r="P66" s="1107"/>
      <c r="Q66" s="1108"/>
      <c r="R66" s="755"/>
      <c r="S66" s="756"/>
      <c r="T66" s="18"/>
      <c r="U66" s="18"/>
      <c r="V66" s="19"/>
      <c r="W66" s="16"/>
      <c r="X66" s="18"/>
      <c r="Y66" s="19"/>
      <c r="Z66" s="16"/>
      <c r="AA66" s="18"/>
      <c r="AB66" s="19"/>
      <c r="AC66" s="16"/>
      <c r="AD66" s="18"/>
      <c r="AE66" s="53"/>
      <c r="AF66" s="1134"/>
      <c r="AG66" s="1135"/>
      <c r="AH66" s="1135"/>
      <c r="AI66" s="1135"/>
      <c r="AJ66" s="1135"/>
      <c r="AK66" s="1135"/>
      <c r="AL66" s="1135"/>
      <c r="AM66" s="1135"/>
      <c r="AN66" s="1135"/>
      <c r="AO66" s="1135"/>
      <c r="AP66" s="1135"/>
      <c r="AQ66" s="1135"/>
      <c r="AR66" s="1135"/>
      <c r="AS66" s="1135"/>
      <c r="AT66" s="1135"/>
      <c r="AU66" s="1135"/>
      <c r="AV66" s="1135"/>
      <c r="AW66" s="1135"/>
      <c r="AX66" s="1135"/>
      <c r="AY66" s="1135"/>
      <c r="AZ66" s="1135"/>
      <c r="BA66" s="1135"/>
      <c r="BB66" s="1135"/>
      <c r="BC66" s="1135"/>
      <c r="BD66" s="1139"/>
      <c r="BE66" s="1140"/>
      <c r="BF66" s="1140"/>
      <c r="BG66" s="1140"/>
      <c r="BH66" s="1140"/>
      <c r="BI66" s="1140"/>
      <c r="BJ66" s="1140"/>
      <c r="BK66" s="1140"/>
      <c r="BL66" s="1140"/>
      <c r="BM66" s="1140"/>
      <c r="BN66" s="1140"/>
      <c r="BO66" s="1141"/>
      <c r="BP66" s="5"/>
      <c r="BQ66" s="1"/>
    </row>
    <row r="67" spans="2:71" ht="9.75" customHeight="1" thickTop="1" x14ac:dyDescent="0.15">
      <c r="B67" s="1091" t="s">
        <v>88</v>
      </c>
      <c r="C67" s="1092"/>
      <c r="D67" s="1092"/>
      <c r="E67" s="1092"/>
      <c r="F67" s="1092"/>
      <c r="G67" s="1092"/>
      <c r="H67" s="1092"/>
      <c r="I67" s="1092"/>
      <c r="J67" s="1092"/>
      <c r="K67" s="1092"/>
      <c r="L67" s="1092"/>
      <c r="M67" s="1092"/>
      <c r="N67" s="1092"/>
      <c r="O67" s="1092"/>
      <c r="P67" s="1092"/>
      <c r="Q67" s="1093"/>
      <c r="R67" s="735" t="s">
        <v>36</v>
      </c>
      <c r="S67" s="736"/>
      <c r="T67" s="757"/>
      <c r="U67" s="559"/>
      <c r="V67" s="559"/>
      <c r="W67" s="559"/>
      <c r="X67" s="559"/>
      <c r="Y67" s="559"/>
      <c r="Z67" s="559"/>
      <c r="AA67" s="559"/>
      <c r="AB67" s="559"/>
      <c r="AC67" s="559"/>
      <c r="AD67" s="559"/>
      <c r="AE67" s="560"/>
      <c r="AF67" s="516"/>
      <c r="AG67" s="517"/>
      <c r="AH67" s="1119"/>
      <c r="AI67" s="622" t="s">
        <v>52</v>
      </c>
      <c r="AJ67" s="623"/>
      <c r="AK67" s="623"/>
      <c r="AL67" s="623"/>
      <c r="AM67" s="623"/>
      <c r="AN67" s="623"/>
      <c r="AO67" s="623"/>
      <c r="AP67" s="623"/>
      <c r="AQ67" s="623"/>
      <c r="AR67" s="623"/>
      <c r="AS67" s="623"/>
      <c r="AT67" s="623"/>
      <c r="AU67" s="623"/>
      <c r="AV67" s="624"/>
      <c r="AW67" s="1040" t="s">
        <v>92</v>
      </c>
      <c r="AX67" s="541"/>
      <c r="AY67" s="1043" t="s">
        <v>91</v>
      </c>
      <c r="AZ67" s="1044"/>
      <c r="BA67" s="1120" t="s">
        <v>53</v>
      </c>
      <c r="BB67" s="1121"/>
      <c r="BC67" s="1121"/>
      <c r="BD67" s="612"/>
      <c r="BE67" s="612"/>
      <c r="BF67" s="613"/>
      <c r="BG67" s="112"/>
      <c r="BH67" s="113"/>
      <c r="BI67" s="119"/>
      <c r="BJ67" s="121"/>
      <c r="BK67" s="121"/>
      <c r="BL67" s="121"/>
      <c r="BM67" s="121"/>
      <c r="BN67" s="118"/>
      <c r="BO67" s="183"/>
      <c r="BP67" s="5"/>
      <c r="BQ67" s="1"/>
      <c r="BS67" s="521">
        <f>IF(
OR(
CONCATENATE(T67,U67,V67,W67,X67,Y67,Z67,AA67,AB67,AC67,AD67,AE67)="",
AND(T67&lt;&gt;"",U67=""),
AND(U67&lt;&gt;"",V67=""),
AND(V67&lt;&gt;"",W67=""),
AND(W67&lt;&gt;"",X67=""),
AND(X67&lt;&gt;"",Y67=""),
AND(Y67&lt;&gt;"",Z67=""),
AND(Z67&lt;&gt;"",AA67=""),
AND(AA67&lt;&gt;"",AB67=""),
AND(AB67&lt;&gt;"",AC67=""),
AND(AC67&lt;&gt;"",AD67=""),
AND(AD67&lt;&gt;"",AE67="")),
0,
CONCATENATE(T67,U67,V67,W67,X67,Y67,Z67,AA67,AB67,AC67,AD67,AE67)/1)</f>
        <v>0</v>
      </c>
    </row>
    <row r="68" spans="2:71" ht="1.5" customHeight="1" x14ac:dyDescent="0.15">
      <c r="B68" s="1094"/>
      <c r="C68" s="1095"/>
      <c r="D68" s="1095"/>
      <c r="E68" s="1095"/>
      <c r="F68" s="1095"/>
      <c r="G68" s="1095"/>
      <c r="H68" s="1095"/>
      <c r="I68" s="1095"/>
      <c r="J68" s="1095"/>
      <c r="K68" s="1095"/>
      <c r="L68" s="1095"/>
      <c r="M68" s="1095"/>
      <c r="N68" s="1095"/>
      <c r="O68" s="1095"/>
      <c r="P68" s="1095"/>
      <c r="Q68" s="1096"/>
      <c r="R68" s="753"/>
      <c r="S68" s="754"/>
      <c r="T68" s="758"/>
      <c r="U68" s="484"/>
      <c r="V68" s="484"/>
      <c r="W68" s="484"/>
      <c r="X68" s="484"/>
      <c r="Y68" s="484"/>
      <c r="Z68" s="484"/>
      <c r="AA68" s="484"/>
      <c r="AB68" s="484"/>
      <c r="AC68" s="484"/>
      <c r="AD68" s="484"/>
      <c r="AE68" s="486"/>
      <c r="AF68" s="294"/>
      <c r="AG68" s="295"/>
      <c r="AH68" s="295"/>
      <c r="AI68" s="622"/>
      <c r="AJ68" s="623"/>
      <c r="AK68" s="623"/>
      <c r="AL68" s="623"/>
      <c r="AM68" s="623"/>
      <c r="AN68" s="623"/>
      <c r="AO68" s="623"/>
      <c r="AP68" s="623"/>
      <c r="AQ68" s="623"/>
      <c r="AR68" s="623"/>
      <c r="AS68" s="623"/>
      <c r="AT68" s="623"/>
      <c r="AU68" s="623"/>
      <c r="AV68" s="624"/>
      <c r="AW68" s="1041"/>
      <c r="AX68" s="1042"/>
      <c r="AY68" s="1045"/>
      <c r="AZ68" s="1046"/>
      <c r="BA68" s="1122"/>
      <c r="BB68" s="1123"/>
      <c r="BC68" s="1123"/>
      <c r="BD68" s="1123"/>
      <c r="BE68" s="1123"/>
      <c r="BF68" s="1124"/>
      <c r="BG68" s="55"/>
      <c r="BH68" s="56"/>
      <c r="BI68" s="54"/>
      <c r="BJ68" s="54"/>
      <c r="BK68" s="54"/>
      <c r="BL68" s="54"/>
      <c r="BM68" s="54"/>
      <c r="BN68" s="175"/>
      <c r="BO68" s="200"/>
      <c r="BP68" s="5"/>
      <c r="BQ68" s="1"/>
      <c r="BS68" s="521"/>
    </row>
    <row r="69" spans="2:71" ht="4.5" customHeight="1" x14ac:dyDescent="0.15">
      <c r="B69" s="1094"/>
      <c r="C69" s="1095"/>
      <c r="D69" s="1095"/>
      <c r="E69" s="1095"/>
      <c r="F69" s="1095"/>
      <c r="G69" s="1095"/>
      <c r="H69" s="1095"/>
      <c r="I69" s="1095"/>
      <c r="J69" s="1095"/>
      <c r="K69" s="1095"/>
      <c r="L69" s="1095"/>
      <c r="M69" s="1095"/>
      <c r="N69" s="1095"/>
      <c r="O69" s="1095"/>
      <c r="P69" s="1095"/>
      <c r="Q69" s="1096"/>
      <c r="R69" s="753"/>
      <c r="S69" s="754"/>
      <c r="T69" s="758"/>
      <c r="U69" s="484"/>
      <c r="V69" s="484"/>
      <c r="W69" s="484"/>
      <c r="X69" s="484"/>
      <c r="Y69" s="484"/>
      <c r="Z69" s="484"/>
      <c r="AA69" s="484"/>
      <c r="AB69" s="484"/>
      <c r="AC69" s="484"/>
      <c r="AD69" s="484"/>
      <c r="AE69" s="486"/>
      <c r="AF69" s="290"/>
      <c r="AG69" s="291"/>
      <c r="AH69" s="291"/>
      <c r="AI69" s="619"/>
      <c r="AJ69" s="619"/>
      <c r="AK69" s="619"/>
      <c r="AL69" s="619"/>
      <c r="AM69" s="619"/>
      <c r="AN69" s="619"/>
      <c r="AO69" s="619"/>
      <c r="AP69" s="619"/>
      <c r="AQ69" s="619"/>
      <c r="AR69" s="619"/>
      <c r="AS69" s="619"/>
      <c r="AT69" s="619"/>
      <c r="AU69" s="619"/>
      <c r="AV69" s="619"/>
      <c r="AW69" s="1125"/>
      <c r="AX69" s="722"/>
      <c r="AY69" s="722"/>
      <c r="AZ69" s="722"/>
      <c r="BA69" s="722"/>
      <c r="BB69" s="722"/>
      <c r="BC69" s="722"/>
      <c r="BD69" s="722"/>
      <c r="BE69" s="722"/>
      <c r="BF69" s="722"/>
      <c r="BG69" s="722"/>
      <c r="BH69" s="722"/>
      <c r="BI69" s="722"/>
      <c r="BJ69" s="722"/>
      <c r="BK69" s="722"/>
      <c r="BL69" s="722"/>
      <c r="BM69" s="722"/>
      <c r="BN69" s="722"/>
      <c r="BO69" s="724"/>
      <c r="BP69" s="5"/>
      <c r="BQ69" s="1"/>
      <c r="BS69" s="521"/>
    </row>
    <row r="70" spans="2:71" ht="1.5" customHeight="1" x14ac:dyDescent="0.15">
      <c r="B70" s="1094"/>
      <c r="C70" s="1095"/>
      <c r="D70" s="1095"/>
      <c r="E70" s="1095"/>
      <c r="F70" s="1095"/>
      <c r="G70" s="1095"/>
      <c r="H70" s="1095"/>
      <c r="I70" s="1095"/>
      <c r="J70" s="1095"/>
      <c r="K70" s="1095"/>
      <c r="L70" s="1095"/>
      <c r="M70" s="1095"/>
      <c r="N70" s="1095"/>
      <c r="O70" s="1095"/>
      <c r="P70" s="1095"/>
      <c r="Q70" s="1096"/>
      <c r="R70" s="753"/>
      <c r="S70" s="754"/>
      <c r="T70" s="758"/>
      <c r="U70" s="484"/>
      <c r="V70" s="484"/>
      <c r="W70" s="484"/>
      <c r="X70" s="484"/>
      <c r="Y70" s="484"/>
      <c r="Z70" s="484"/>
      <c r="AA70" s="484"/>
      <c r="AB70" s="484"/>
      <c r="AC70" s="484"/>
      <c r="AD70" s="484"/>
      <c r="AE70" s="486"/>
      <c r="AF70" s="1151" t="s">
        <v>44</v>
      </c>
      <c r="AG70" s="607"/>
      <c r="AH70" s="607"/>
      <c r="AI70" s="619"/>
      <c r="AJ70" s="619"/>
      <c r="AK70" s="619"/>
      <c r="AL70" s="619"/>
      <c r="AM70" s="619"/>
      <c r="AN70" s="619"/>
      <c r="AO70" s="619"/>
      <c r="AP70" s="619"/>
      <c r="AQ70" s="619"/>
      <c r="AR70" s="619"/>
      <c r="AS70" s="619"/>
      <c r="AT70" s="619"/>
      <c r="AU70" s="619"/>
      <c r="AV70" s="619"/>
      <c r="AW70" s="1126"/>
      <c r="AX70" s="723"/>
      <c r="AY70" s="723"/>
      <c r="AZ70" s="723"/>
      <c r="BA70" s="723"/>
      <c r="BB70" s="723"/>
      <c r="BC70" s="723"/>
      <c r="BD70" s="723"/>
      <c r="BE70" s="723"/>
      <c r="BF70" s="723"/>
      <c r="BG70" s="723"/>
      <c r="BH70" s="723"/>
      <c r="BI70" s="723"/>
      <c r="BJ70" s="723"/>
      <c r="BK70" s="723"/>
      <c r="BL70" s="723"/>
      <c r="BM70" s="723"/>
      <c r="BN70" s="723"/>
      <c r="BO70" s="725"/>
      <c r="BP70" s="5"/>
      <c r="BQ70" s="1"/>
      <c r="BS70" s="521"/>
    </row>
    <row r="71" spans="2:71" ht="4.5" customHeight="1" x14ac:dyDescent="0.15">
      <c r="B71" s="1097"/>
      <c r="C71" s="1098"/>
      <c r="D71" s="1098"/>
      <c r="E71" s="1098"/>
      <c r="F71" s="1098"/>
      <c r="G71" s="1098"/>
      <c r="H71" s="1098"/>
      <c r="I71" s="1098"/>
      <c r="J71" s="1098"/>
      <c r="K71" s="1098"/>
      <c r="L71" s="1098"/>
      <c r="M71" s="1098"/>
      <c r="N71" s="1098"/>
      <c r="O71" s="1098"/>
      <c r="P71" s="1098"/>
      <c r="Q71" s="1099"/>
      <c r="R71" s="755"/>
      <c r="S71" s="756"/>
      <c r="T71" s="18"/>
      <c r="U71" s="18"/>
      <c r="V71" s="19"/>
      <c r="W71" s="16"/>
      <c r="X71" s="18"/>
      <c r="Y71" s="19"/>
      <c r="Z71" s="16"/>
      <c r="AA71" s="18"/>
      <c r="AB71" s="19"/>
      <c r="AC71" s="16"/>
      <c r="AD71" s="18"/>
      <c r="AE71" s="53"/>
      <c r="AF71" s="609"/>
      <c r="AG71" s="607"/>
      <c r="AH71" s="607"/>
      <c r="AI71" s="619"/>
      <c r="AJ71" s="619"/>
      <c r="AK71" s="619"/>
      <c r="AL71" s="619"/>
      <c r="AM71" s="619"/>
      <c r="AN71" s="619"/>
      <c r="AO71" s="619"/>
      <c r="AP71" s="619"/>
      <c r="AQ71" s="619"/>
      <c r="AR71" s="619"/>
      <c r="AS71" s="619"/>
      <c r="AT71" s="619"/>
      <c r="AU71" s="619"/>
      <c r="AV71" s="619"/>
      <c r="AW71" s="1127"/>
      <c r="AX71" s="1128"/>
      <c r="AY71" s="1128"/>
      <c r="AZ71" s="1128"/>
      <c r="BA71" s="1128"/>
      <c r="BB71" s="1128"/>
      <c r="BC71" s="1128"/>
      <c r="BD71" s="1128"/>
      <c r="BE71" s="1128"/>
      <c r="BF71" s="1128"/>
      <c r="BG71" s="1128"/>
      <c r="BH71" s="1128"/>
      <c r="BI71" s="1128"/>
      <c r="BJ71" s="1128"/>
      <c r="BK71" s="1128"/>
      <c r="BL71" s="1128"/>
      <c r="BM71" s="1128"/>
      <c r="BN71" s="1128"/>
      <c r="BO71" s="1129"/>
      <c r="BP71" s="5"/>
      <c r="BQ71" s="1"/>
    </row>
    <row r="72" spans="2:71" ht="5.25" customHeight="1" x14ac:dyDescent="0.15">
      <c r="B72" s="287"/>
      <c r="C72" s="288"/>
      <c r="D72" s="288"/>
      <c r="E72" s="288"/>
      <c r="F72" s="288"/>
      <c r="G72" s="288"/>
      <c r="H72" s="288"/>
      <c r="I72" s="288"/>
      <c r="J72" s="288"/>
      <c r="K72" s="288"/>
      <c r="L72" s="288"/>
      <c r="M72" s="288"/>
      <c r="N72" s="288"/>
      <c r="O72" s="288"/>
      <c r="P72" s="288"/>
      <c r="Q72" s="289"/>
      <c r="R72" s="283"/>
      <c r="S72" s="284"/>
      <c r="T72" s="252"/>
      <c r="U72" s="285"/>
      <c r="V72" s="285"/>
      <c r="W72" s="285"/>
      <c r="X72" s="285"/>
      <c r="Y72" s="285"/>
      <c r="Z72" s="285"/>
      <c r="AA72" s="285"/>
      <c r="AB72" s="285"/>
      <c r="AC72" s="285"/>
      <c r="AD72" s="285"/>
      <c r="AE72" s="253"/>
      <c r="AF72" s="609"/>
      <c r="AG72" s="607"/>
      <c r="AH72" s="607"/>
      <c r="AI72" s="619"/>
      <c r="AJ72" s="619"/>
      <c r="AK72" s="619"/>
      <c r="AL72" s="619"/>
      <c r="AM72" s="619"/>
      <c r="AN72" s="619"/>
      <c r="AO72" s="619"/>
      <c r="AP72" s="619"/>
      <c r="AQ72" s="619"/>
      <c r="AR72" s="619"/>
      <c r="AS72" s="619"/>
      <c r="AT72" s="619"/>
      <c r="AU72" s="619"/>
      <c r="AV72" s="619"/>
      <c r="AW72" s="143"/>
      <c r="AX72" s="143"/>
      <c r="AY72" s="142"/>
      <c r="AZ72" s="144"/>
      <c r="BA72" s="143"/>
      <c r="BB72" s="143"/>
      <c r="BC72" s="143"/>
      <c r="BD72" s="143"/>
      <c r="BE72" s="143"/>
      <c r="BF72" s="144"/>
      <c r="BG72" s="142"/>
      <c r="BH72" s="144"/>
      <c r="BI72" s="142"/>
      <c r="BJ72" s="143"/>
      <c r="BK72" s="143"/>
      <c r="BL72" s="143"/>
      <c r="BM72" s="143"/>
      <c r="BN72" s="286"/>
      <c r="BO72" s="293"/>
      <c r="BP72" s="5"/>
      <c r="BQ72" s="1"/>
    </row>
    <row r="73" spans="2:71" ht="4.5" customHeight="1" x14ac:dyDescent="0.15">
      <c r="B73" s="287"/>
      <c r="C73" s="288"/>
      <c r="D73" s="288"/>
      <c r="E73" s="288"/>
      <c r="F73" s="288"/>
      <c r="G73" s="288"/>
      <c r="H73" s="288"/>
      <c r="I73" s="288"/>
      <c r="J73" s="288"/>
      <c r="K73" s="288"/>
      <c r="L73" s="288"/>
      <c r="M73" s="288"/>
      <c r="N73" s="288"/>
      <c r="O73" s="288"/>
      <c r="P73" s="288"/>
      <c r="Q73" s="289"/>
      <c r="R73" s="283"/>
      <c r="S73" s="284"/>
      <c r="T73" s="252"/>
      <c r="U73" s="285"/>
      <c r="V73" s="285"/>
      <c r="W73" s="285"/>
      <c r="X73" s="285"/>
      <c r="Y73" s="285"/>
      <c r="Z73" s="285"/>
      <c r="AA73" s="285"/>
      <c r="AB73" s="285"/>
      <c r="AC73" s="285"/>
      <c r="AD73" s="285"/>
      <c r="AE73" s="253"/>
      <c r="AF73" s="609"/>
      <c r="AG73" s="607"/>
      <c r="AH73" s="607"/>
      <c r="AI73" s="619"/>
      <c r="AJ73" s="619"/>
      <c r="AK73" s="619"/>
      <c r="AL73" s="619"/>
      <c r="AM73" s="619"/>
      <c r="AN73" s="619"/>
      <c r="AO73" s="619"/>
      <c r="AP73" s="619"/>
      <c r="AQ73" s="619"/>
      <c r="AR73" s="619"/>
      <c r="AS73" s="619"/>
      <c r="AT73" s="619"/>
      <c r="AU73" s="619"/>
      <c r="AV73" s="619"/>
      <c r="AW73" s="56"/>
      <c r="AX73" s="55"/>
      <c r="AY73" s="54"/>
      <c r="AZ73" s="54"/>
      <c r="BA73" s="56"/>
      <c r="BB73" s="54"/>
      <c r="BC73" s="54"/>
      <c r="BD73" s="54"/>
      <c r="BE73" s="54"/>
      <c r="BF73" s="54"/>
      <c r="BG73" s="55"/>
      <c r="BH73" s="56"/>
      <c r="BI73" s="54"/>
      <c r="BJ73" s="54"/>
      <c r="BK73" s="54"/>
      <c r="BL73" s="54"/>
      <c r="BM73" s="54"/>
      <c r="BN73" s="292"/>
      <c r="BO73" s="200"/>
      <c r="BP73" s="5"/>
      <c r="BQ73" s="1"/>
    </row>
    <row r="74" spans="2:71" ht="13.5" customHeight="1" x14ac:dyDescent="0.15">
      <c r="B74" s="287"/>
      <c r="C74" s="288"/>
      <c r="D74" s="288"/>
      <c r="E74" s="288"/>
      <c r="F74" s="288"/>
      <c r="G74" s="288"/>
      <c r="H74" s="288"/>
      <c r="I74" s="288"/>
      <c r="J74" s="288"/>
      <c r="K74" s="288"/>
      <c r="L74" s="288"/>
      <c r="M74" s="288"/>
      <c r="N74" s="288"/>
      <c r="O74" s="288"/>
      <c r="P74" s="288"/>
      <c r="Q74" s="289"/>
      <c r="R74" s="283"/>
      <c r="S74" s="284"/>
      <c r="T74" s="252"/>
      <c r="U74" s="285"/>
      <c r="V74" s="285"/>
      <c r="W74" s="285"/>
      <c r="X74" s="285"/>
      <c r="Y74" s="285"/>
      <c r="Z74" s="285"/>
      <c r="AA74" s="285"/>
      <c r="AB74" s="285"/>
      <c r="AC74" s="285"/>
      <c r="AD74" s="285"/>
      <c r="AE74" s="253"/>
      <c r="AF74" s="609"/>
      <c r="AG74" s="607"/>
      <c r="AH74" s="607"/>
      <c r="AI74" s="1110"/>
      <c r="AJ74" s="1111"/>
      <c r="AK74" s="1111"/>
      <c r="AL74" s="1111"/>
      <c r="AM74" s="1111"/>
      <c r="AN74" s="1111"/>
      <c r="AO74" s="1111"/>
      <c r="AP74" s="1111"/>
      <c r="AQ74" s="1111"/>
      <c r="AR74" s="1111"/>
      <c r="AS74" s="1111"/>
      <c r="AT74" s="1111"/>
      <c r="AU74" s="1111"/>
      <c r="AV74" s="1112"/>
      <c r="AW74" s="143"/>
      <c r="AX74" s="143"/>
      <c r="AY74" s="142"/>
      <c r="AZ74" s="144"/>
      <c r="BA74" s="143"/>
      <c r="BB74" s="143"/>
      <c r="BC74" s="143"/>
      <c r="BD74" s="143"/>
      <c r="BE74" s="143"/>
      <c r="BF74" s="144"/>
      <c r="BG74" s="142"/>
      <c r="BH74" s="144"/>
      <c r="BI74" s="142"/>
      <c r="BJ74" s="143"/>
      <c r="BK74" s="143"/>
      <c r="BL74" s="143"/>
      <c r="BM74" s="143"/>
      <c r="BN74" s="286"/>
      <c r="BO74" s="293"/>
      <c r="BP74" s="5"/>
      <c r="BQ74" s="1"/>
    </row>
    <row r="75" spans="2:71" ht="4.5" customHeight="1" x14ac:dyDescent="0.15">
      <c r="B75" s="287"/>
      <c r="C75" s="288"/>
      <c r="D75" s="288"/>
      <c r="E75" s="288"/>
      <c r="F75" s="288"/>
      <c r="G75" s="288"/>
      <c r="H75" s="288"/>
      <c r="I75" s="288"/>
      <c r="J75" s="288"/>
      <c r="K75" s="288"/>
      <c r="L75" s="288"/>
      <c r="M75" s="288"/>
      <c r="N75" s="288"/>
      <c r="O75" s="288"/>
      <c r="P75" s="288"/>
      <c r="Q75" s="289"/>
      <c r="R75" s="283"/>
      <c r="S75" s="284"/>
      <c r="T75" s="18"/>
      <c r="U75" s="18"/>
      <c r="V75" s="19"/>
      <c r="W75" s="16"/>
      <c r="X75" s="18"/>
      <c r="Y75" s="19"/>
      <c r="Z75" s="16"/>
      <c r="AA75" s="18"/>
      <c r="AB75" s="19"/>
      <c r="AC75" s="16"/>
      <c r="AD75" s="18"/>
      <c r="AE75" s="53"/>
      <c r="AF75" s="609"/>
      <c r="AG75" s="607"/>
      <c r="AH75" s="607"/>
      <c r="AI75" s="1113"/>
      <c r="AJ75" s="1114"/>
      <c r="AK75" s="1114"/>
      <c r="AL75" s="1114"/>
      <c r="AM75" s="1114"/>
      <c r="AN75" s="1114"/>
      <c r="AO75" s="1114"/>
      <c r="AP75" s="1114"/>
      <c r="AQ75" s="1114"/>
      <c r="AR75" s="1114"/>
      <c r="AS75" s="1114"/>
      <c r="AT75" s="1114"/>
      <c r="AU75" s="1114"/>
      <c r="AV75" s="1115"/>
      <c r="AW75" s="56"/>
      <c r="AX75" s="55"/>
      <c r="AY75" s="54"/>
      <c r="AZ75" s="54"/>
      <c r="BA75" s="56"/>
      <c r="BB75" s="54"/>
      <c r="BC75" s="54"/>
      <c r="BD75" s="54"/>
      <c r="BE75" s="54"/>
      <c r="BF75" s="54"/>
      <c r="BG75" s="55"/>
      <c r="BH75" s="56"/>
      <c r="BI75" s="54"/>
      <c r="BJ75" s="54"/>
      <c r="BK75" s="54"/>
      <c r="BL75" s="54"/>
      <c r="BM75" s="54"/>
      <c r="BN75" s="292"/>
      <c r="BO75" s="200"/>
      <c r="BP75" s="5"/>
      <c r="BQ75" s="1"/>
    </row>
    <row r="76" spans="2:71" ht="12" customHeight="1" x14ac:dyDescent="0.15">
      <c r="B76" s="1142" t="s">
        <v>100</v>
      </c>
      <c r="C76" s="1143"/>
      <c r="D76" s="1143"/>
      <c r="E76" s="1143"/>
      <c r="F76" s="1143"/>
      <c r="G76" s="1143"/>
      <c r="H76" s="1143"/>
      <c r="I76" s="1143"/>
      <c r="J76" s="1143"/>
      <c r="K76" s="1143"/>
      <c r="L76" s="1143"/>
      <c r="M76" s="1143"/>
      <c r="N76" s="1143"/>
      <c r="O76" s="1143"/>
      <c r="P76" s="1143"/>
      <c r="Q76" s="1144"/>
      <c r="R76" s="735" t="s">
        <v>37</v>
      </c>
      <c r="S76" s="736"/>
      <c r="T76" s="757"/>
      <c r="U76" s="559"/>
      <c r="V76" s="559"/>
      <c r="W76" s="559"/>
      <c r="X76" s="559"/>
      <c r="Y76" s="559"/>
      <c r="Z76" s="559"/>
      <c r="AA76" s="559"/>
      <c r="AB76" s="559"/>
      <c r="AC76" s="559"/>
      <c r="AD76" s="559"/>
      <c r="AE76" s="560"/>
      <c r="AF76" s="609"/>
      <c r="AG76" s="607"/>
      <c r="AH76" s="607"/>
      <c r="AI76" s="1116"/>
      <c r="AJ76" s="1117"/>
      <c r="AK76" s="1117"/>
      <c r="AL76" s="1117"/>
      <c r="AM76" s="1117"/>
      <c r="AN76" s="1117"/>
      <c r="AO76" s="1117"/>
      <c r="AP76" s="1117"/>
      <c r="AQ76" s="1117"/>
      <c r="AR76" s="1117"/>
      <c r="AS76" s="1117"/>
      <c r="AT76" s="1117"/>
      <c r="AU76" s="1117"/>
      <c r="AV76" s="1118"/>
      <c r="AW76" s="263"/>
      <c r="AX76" s="265"/>
      <c r="AY76" s="267"/>
      <c r="AZ76" s="269"/>
      <c r="BA76" s="267"/>
      <c r="BB76" s="271"/>
      <c r="BC76" s="271"/>
      <c r="BD76" s="271"/>
      <c r="BE76" s="271"/>
      <c r="BF76" s="269"/>
      <c r="BG76" s="110"/>
      <c r="BH76" s="111"/>
      <c r="BI76" s="267"/>
      <c r="BJ76" s="271"/>
      <c r="BK76" s="271"/>
      <c r="BL76" s="271"/>
      <c r="BM76" s="271"/>
      <c r="BN76" s="527">
        <v>0</v>
      </c>
      <c r="BO76" s="1152">
        <v>0</v>
      </c>
      <c r="BP76" s="5"/>
      <c r="BQ76" s="1"/>
      <c r="BS76" s="521">
        <f>IF(
OR(
CONCATENATE(T76,U76,V76,W76,X76,Y76,Z76,AA76,AB76,AC76,AD76,AE76)="",
AND(T76&lt;&gt;"",U76=""),
AND(U76&lt;&gt;"",V76=""),
AND(V76&lt;&gt;"",W76=""),
AND(W76&lt;&gt;"",X76=""),
AND(X76&lt;&gt;"",Y76=""),
AND(Y76&lt;&gt;"",Z76=""),
AND(Z76&lt;&gt;"",AA76=""),
AND(AA76&lt;&gt;"",AB76=""),
AND(AB76&lt;&gt;"",AC76=""),
AND(AC76&lt;&gt;"",AD76=""),
AND(AD76&lt;&gt;"",AE76="")),
0,
CONCATENATE(T76,U76,V76,W76,X76,Y76,Z76,AA76,AB76,AC76,AD76,AE76)/1)</f>
        <v>0</v>
      </c>
    </row>
    <row r="77" spans="2:71" ht="3.75" hidden="1" customHeight="1" x14ac:dyDescent="0.15">
      <c r="B77" s="1145"/>
      <c r="C77" s="1146"/>
      <c r="D77" s="1146"/>
      <c r="E77" s="1146"/>
      <c r="F77" s="1146"/>
      <c r="G77" s="1146"/>
      <c r="H77" s="1146"/>
      <c r="I77" s="1146"/>
      <c r="J77" s="1146"/>
      <c r="K77" s="1146"/>
      <c r="L77" s="1146"/>
      <c r="M77" s="1146"/>
      <c r="N77" s="1146"/>
      <c r="O77" s="1146"/>
      <c r="P77" s="1146"/>
      <c r="Q77" s="1147"/>
      <c r="R77" s="753"/>
      <c r="S77" s="754"/>
      <c r="T77" s="758"/>
      <c r="U77" s="484"/>
      <c r="V77" s="484"/>
      <c r="W77" s="484"/>
      <c r="X77" s="484"/>
      <c r="Y77" s="484"/>
      <c r="Z77" s="484"/>
      <c r="AA77" s="484"/>
      <c r="AB77" s="484"/>
      <c r="AC77" s="484"/>
      <c r="AD77" s="484"/>
      <c r="AE77" s="486"/>
      <c r="AF77" s="609"/>
      <c r="AG77" s="607"/>
      <c r="AH77" s="607"/>
      <c r="AI77" s="1110"/>
      <c r="AJ77" s="1111"/>
      <c r="AK77" s="1111"/>
      <c r="AL77" s="1111"/>
      <c r="AM77" s="1111"/>
      <c r="AN77" s="1111"/>
      <c r="AO77" s="1111"/>
      <c r="AP77" s="1111"/>
      <c r="AQ77" s="1111"/>
      <c r="AR77" s="1111"/>
      <c r="AS77" s="1111"/>
      <c r="AT77" s="1111"/>
      <c r="AU77" s="1111"/>
      <c r="AV77" s="1112"/>
      <c r="AW77" s="144"/>
      <c r="AX77" s="142"/>
      <c r="AY77" s="184"/>
      <c r="AZ77" s="184"/>
      <c r="BA77" s="144"/>
      <c r="BB77" s="184"/>
      <c r="BC77" s="184"/>
      <c r="BD77" s="184"/>
      <c r="BE77" s="184"/>
      <c r="BF77" s="184"/>
      <c r="BG77" s="142"/>
      <c r="BH77" s="144"/>
      <c r="BI77" s="184"/>
      <c r="BJ77" s="184"/>
      <c r="BK77" s="184"/>
      <c r="BL77" s="184"/>
      <c r="BM77" s="184"/>
      <c r="BN77" s="528"/>
      <c r="BO77" s="1153"/>
      <c r="BP77" s="5"/>
      <c r="BQ77" s="1"/>
      <c r="BS77" s="521"/>
    </row>
    <row r="78" spans="2:71" ht="2.25" customHeight="1" x14ac:dyDescent="0.15">
      <c r="B78" s="1145"/>
      <c r="C78" s="1146"/>
      <c r="D78" s="1146"/>
      <c r="E78" s="1146"/>
      <c r="F78" s="1146"/>
      <c r="G78" s="1146"/>
      <c r="H78" s="1146"/>
      <c r="I78" s="1146"/>
      <c r="J78" s="1146"/>
      <c r="K78" s="1146"/>
      <c r="L78" s="1146"/>
      <c r="M78" s="1146"/>
      <c r="N78" s="1146"/>
      <c r="O78" s="1146"/>
      <c r="P78" s="1146"/>
      <c r="Q78" s="1147"/>
      <c r="R78" s="753"/>
      <c r="S78" s="754"/>
      <c r="T78" s="758"/>
      <c r="U78" s="484"/>
      <c r="V78" s="484"/>
      <c r="W78" s="484"/>
      <c r="X78" s="484"/>
      <c r="Y78" s="484"/>
      <c r="Z78" s="484"/>
      <c r="AA78" s="484"/>
      <c r="AB78" s="484"/>
      <c r="AC78" s="484"/>
      <c r="AD78" s="484"/>
      <c r="AE78" s="486"/>
      <c r="AF78" s="609"/>
      <c r="AG78" s="607"/>
      <c r="AH78" s="607"/>
      <c r="AI78" s="1110"/>
      <c r="AJ78" s="1111"/>
      <c r="AK78" s="1111"/>
      <c r="AL78" s="1111"/>
      <c r="AM78" s="1111"/>
      <c r="AN78" s="1111"/>
      <c r="AO78" s="1111"/>
      <c r="AP78" s="1111"/>
      <c r="AQ78" s="1111"/>
      <c r="AR78" s="1111"/>
      <c r="AS78" s="1111"/>
      <c r="AT78" s="1111"/>
      <c r="AU78" s="1111"/>
      <c r="AV78" s="1112"/>
      <c r="AW78" s="264"/>
      <c r="AX78" s="266"/>
      <c r="AY78" s="268"/>
      <c r="AZ78" s="270"/>
      <c r="BA78" s="268"/>
      <c r="BB78" s="272"/>
      <c r="BC78" s="272"/>
      <c r="BD78" s="272"/>
      <c r="BE78" s="272"/>
      <c r="BF78" s="270"/>
      <c r="BG78" s="112"/>
      <c r="BH78" s="113"/>
      <c r="BI78" s="268"/>
      <c r="BJ78" s="272"/>
      <c r="BK78" s="272"/>
      <c r="BL78" s="272"/>
      <c r="BM78" s="272"/>
      <c r="BN78" s="528"/>
      <c r="BO78" s="1153"/>
      <c r="BP78" s="5"/>
      <c r="BQ78" s="1"/>
      <c r="BS78" s="521"/>
    </row>
    <row r="79" spans="2:71" ht="4.5" customHeight="1" x14ac:dyDescent="0.15">
      <c r="B79" s="1148"/>
      <c r="C79" s="1149"/>
      <c r="D79" s="1149"/>
      <c r="E79" s="1149"/>
      <c r="F79" s="1149"/>
      <c r="G79" s="1149"/>
      <c r="H79" s="1149"/>
      <c r="I79" s="1149"/>
      <c r="J79" s="1149"/>
      <c r="K79" s="1149"/>
      <c r="L79" s="1149"/>
      <c r="M79" s="1149"/>
      <c r="N79" s="1149"/>
      <c r="O79" s="1149"/>
      <c r="P79" s="1149"/>
      <c r="Q79" s="1150"/>
      <c r="R79" s="755"/>
      <c r="S79" s="756"/>
      <c r="T79" s="18"/>
      <c r="U79" s="18"/>
      <c r="V79" s="19"/>
      <c r="W79" s="16"/>
      <c r="X79" s="18"/>
      <c r="Y79" s="19"/>
      <c r="Z79" s="16"/>
      <c r="AA79" s="18"/>
      <c r="AB79" s="19"/>
      <c r="AC79" s="16"/>
      <c r="AD79" s="18"/>
      <c r="AE79" s="53"/>
      <c r="AF79" s="609"/>
      <c r="AG79" s="607"/>
      <c r="AH79" s="607"/>
      <c r="AI79" s="1113"/>
      <c r="AJ79" s="1114"/>
      <c r="AK79" s="1114"/>
      <c r="AL79" s="1114"/>
      <c r="AM79" s="1114"/>
      <c r="AN79" s="1114"/>
      <c r="AO79" s="1114"/>
      <c r="AP79" s="1114"/>
      <c r="AQ79" s="1114"/>
      <c r="AR79" s="1114"/>
      <c r="AS79" s="1114"/>
      <c r="AT79" s="1114"/>
      <c r="AU79" s="1114"/>
      <c r="AV79" s="1115"/>
      <c r="AW79" s="56"/>
      <c r="AX79" s="55"/>
      <c r="AY79" s="54"/>
      <c r="AZ79" s="54"/>
      <c r="BA79" s="56"/>
      <c r="BB79" s="54"/>
      <c r="BC79" s="54"/>
      <c r="BD79" s="54"/>
      <c r="BE79" s="54"/>
      <c r="BF79" s="54"/>
      <c r="BG79" s="55"/>
      <c r="BH79" s="56"/>
      <c r="BI79" s="54"/>
      <c r="BJ79" s="54"/>
      <c r="BK79" s="54"/>
      <c r="BL79" s="54"/>
      <c r="BM79" s="54"/>
      <c r="BN79" s="274"/>
      <c r="BO79" s="200"/>
      <c r="BP79" s="5"/>
      <c r="BQ79" s="1"/>
    </row>
    <row r="80" spans="2:71" ht="10.5" customHeight="1" x14ac:dyDescent="0.15">
      <c r="B80" s="1091" t="s">
        <v>73</v>
      </c>
      <c r="C80" s="1163"/>
      <c r="D80" s="1163"/>
      <c r="E80" s="1163"/>
      <c r="F80" s="1163"/>
      <c r="G80" s="1163"/>
      <c r="H80" s="1163"/>
      <c r="I80" s="1163"/>
      <c r="J80" s="1163"/>
      <c r="K80" s="1163"/>
      <c r="L80" s="1163"/>
      <c r="M80" s="1163"/>
      <c r="N80" s="1163"/>
      <c r="O80" s="1163"/>
      <c r="P80" s="1163"/>
      <c r="Q80" s="1164"/>
      <c r="R80" s="735" t="s">
        <v>38</v>
      </c>
      <c r="S80" s="736"/>
      <c r="T80" s="757"/>
      <c r="U80" s="559"/>
      <c r="V80" s="559"/>
      <c r="W80" s="559"/>
      <c r="X80" s="559"/>
      <c r="Y80" s="559"/>
      <c r="Z80" s="559"/>
      <c r="AA80" s="559"/>
      <c r="AB80" s="559"/>
      <c r="AC80" s="559"/>
      <c r="AD80" s="559"/>
      <c r="AE80" s="560"/>
      <c r="AF80" s="609"/>
      <c r="AG80" s="607"/>
      <c r="AH80" s="607"/>
      <c r="AI80" s="487"/>
      <c r="AJ80" s="488"/>
      <c r="AK80" s="488"/>
      <c r="AL80" s="488"/>
      <c r="AM80" s="488"/>
      <c r="AN80" s="488"/>
      <c r="AO80" s="488"/>
      <c r="AP80" s="488"/>
      <c r="AQ80" s="488"/>
      <c r="AR80" s="488"/>
      <c r="AS80" s="488"/>
      <c r="AT80" s="488"/>
      <c r="AU80" s="488"/>
      <c r="AV80" s="489"/>
      <c r="AW80" s="263"/>
      <c r="AX80" s="265"/>
      <c r="AY80" s="267"/>
      <c r="AZ80" s="269"/>
      <c r="BA80" s="267"/>
      <c r="BB80" s="271"/>
      <c r="BC80" s="271"/>
      <c r="BD80" s="271"/>
      <c r="BE80" s="271"/>
      <c r="BF80" s="269"/>
      <c r="BG80" s="110"/>
      <c r="BH80" s="111"/>
      <c r="BI80" s="267"/>
      <c r="BJ80" s="271"/>
      <c r="BK80" s="271"/>
      <c r="BL80" s="271"/>
      <c r="BM80" s="271"/>
      <c r="BN80" s="527">
        <v>0</v>
      </c>
      <c r="BO80" s="1154">
        <v>0</v>
      </c>
      <c r="BP80" s="5"/>
      <c r="BQ80" s="1"/>
      <c r="BS80" s="521">
        <f>IF(
OR(
CONCATENATE(T80,U80,V80,W80,X80,Y80,Z80,AA80,AB80,AC80,AD80,AE80)="",
AND(T80&lt;&gt;"",U80=""),
AND(U80&lt;&gt;"",V80=""),
AND(V80&lt;&gt;"",W80=""),
AND(W80&lt;&gt;"",X80=""),
AND(X80&lt;&gt;"",Y80=""),
AND(Y80&lt;&gt;"",Z80=""),
AND(Z80&lt;&gt;"",AA80=""),
AND(AA80&lt;&gt;"",AB80=""),
AND(AB80&lt;&gt;"",AC80=""),
AND(AC80&lt;&gt;"",AD80=""),
AND(AD80&lt;&gt;"",AE80="")),
0,
CONCATENATE(T80,U80,V80,W80,X80,Y80,Z80,AA80,AB80,AC80,AD80,AE80)/1)</f>
        <v>0</v>
      </c>
    </row>
    <row r="81" spans="2:71" ht="3.75" customHeight="1" x14ac:dyDescent="0.15">
      <c r="B81" s="1165"/>
      <c r="C81" s="1166"/>
      <c r="D81" s="1166"/>
      <c r="E81" s="1166"/>
      <c r="F81" s="1166"/>
      <c r="G81" s="1166"/>
      <c r="H81" s="1166"/>
      <c r="I81" s="1166"/>
      <c r="J81" s="1166"/>
      <c r="K81" s="1166"/>
      <c r="L81" s="1166"/>
      <c r="M81" s="1166"/>
      <c r="N81" s="1166"/>
      <c r="O81" s="1166"/>
      <c r="P81" s="1166"/>
      <c r="Q81" s="1167"/>
      <c r="R81" s="753"/>
      <c r="S81" s="754"/>
      <c r="T81" s="758"/>
      <c r="U81" s="484"/>
      <c r="V81" s="484"/>
      <c r="W81" s="484"/>
      <c r="X81" s="484"/>
      <c r="Y81" s="484"/>
      <c r="Z81" s="484"/>
      <c r="AA81" s="484"/>
      <c r="AB81" s="484"/>
      <c r="AC81" s="484"/>
      <c r="AD81" s="484"/>
      <c r="AE81" s="486"/>
      <c r="AF81" s="609"/>
      <c r="AG81" s="607"/>
      <c r="AH81" s="607"/>
      <c r="AI81" s="490"/>
      <c r="AJ81" s="491"/>
      <c r="AK81" s="491"/>
      <c r="AL81" s="491"/>
      <c r="AM81" s="491"/>
      <c r="AN81" s="491"/>
      <c r="AO81" s="491"/>
      <c r="AP81" s="491"/>
      <c r="AQ81" s="491"/>
      <c r="AR81" s="491"/>
      <c r="AS81" s="491"/>
      <c r="AT81" s="491"/>
      <c r="AU81" s="491"/>
      <c r="AV81" s="492"/>
      <c r="AW81" s="143"/>
      <c r="AX81" s="143"/>
      <c r="AY81" s="185"/>
      <c r="AZ81" s="186"/>
      <c r="BA81" s="143"/>
      <c r="BB81" s="143"/>
      <c r="BC81" s="143"/>
      <c r="BD81" s="143"/>
      <c r="BE81" s="143"/>
      <c r="BF81" s="143"/>
      <c r="BG81" s="187"/>
      <c r="BH81" s="188"/>
      <c r="BI81" s="143"/>
      <c r="BJ81" s="143"/>
      <c r="BK81" s="143"/>
      <c r="BL81" s="143"/>
      <c r="BM81" s="143"/>
      <c r="BN81" s="528"/>
      <c r="BO81" s="1155"/>
      <c r="BP81" s="5"/>
      <c r="BQ81" s="1"/>
      <c r="BS81" s="521"/>
    </row>
    <row r="82" spans="2:71" ht="2.25" hidden="1" customHeight="1" x14ac:dyDescent="0.15">
      <c r="B82" s="1165"/>
      <c r="C82" s="1166"/>
      <c r="D82" s="1166"/>
      <c r="E82" s="1166"/>
      <c r="F82" s="1166"/>
      <c r="G82" s="1166"/>
      <c r="H82" s="1166"/>
      <c r="I82" s="1166"/>
      <c r="J82" s="1166"/>
      <c r="K82" s="1166"/>
      <c r="L82" s="1166"/>
      <c r="M82" s="1166"/>
      <c r="N82" s="1166"/>
      <c r="O82" s="1166"/>
      <c r="P82" s="1166"/>
      <c r="Q82" s="1167"/>
      <c r="R82" s="753"/>
      <c r="S82" s="754"/>
      <c r="T82" s="758"/>
      <c r="U82" s="484"/>
      <c r="V82" s="484"/>
      <c r="W82" s="484"/>
      <c r="X82" s="484"/>
      <c r="Y82" s="484"/>
      <c r="Z82" s="484"/>
      <c r="AA82" s="484"/>
      <c r="AB82" s="484"/>
      <c r="AC82" s="484"/>
      <c r="AD82" s="484"/>
      <c r="AE82" s="486"/>
      <c r="AF82" s="609"/>
      <c r="AG82" s="607"/>
      <c r="AH82" s="607"/>
      <c r="AI82" s="490"/>
      <c r="AJ82" s="491"/>
      <c r="AK82" s="491"/>
      <c r="AL82" s="491"/>
      <c r="AM82" s="491"/>
      <c r="AN82" s="491"/>
      <c r="AO82" s="491"/>
      <c r="AP82" s="491"/>
      <c r="AQ82" s="491"/>
      <c r="AR82" s="491"/>
      <c r="AS82" s="491"/>
      <c r="AT82" s="491"/>
      <c r="AU82" s="491"/>
      <c r="AV82" s="492"/>
      <c r="AW82" s="264"/>
      <c r="AX82" s="266"/>
      <c r="AY82" s="268"/>
      <c r="AZ82" s="270"/>
      <c r="BA82" s="268"/>
      <c r="BB82" s="272"/>
      <c r="BC82" s="272"/>
      <c r="BD82" s="272"/>
      <c r="BE82" s="272"/>
      <c r="BF82" s="270"/>
      <c r="BG82" s="112"/>
      <c r="BH82" s="113"/>
      <c r="BI82" s="268"/>
      <c r="BJ82" s="272"/>
      <c r="BK82" s="272"/>
      <c r="BL82" s="272"/>
      <c r="BM82" s="272"/>
      <c r="BN82" s="273"/>
      <c r="BO82" s="1155"/>
      <c r="BP82" s="5"/>
      <c r="BQ82" s="1"/>
      <c r="BS82" s="521"/>
    </row>
    <row r="83" spans="2:71" ht="3.75" customHeight="1" x14ac:dyDescent="0.15">
      <c r="B83" s="1168"/>
      <c r="C83" s="1169"/>
      <c r="D83" s="1169"/>
      <c r="E83" s="1169"/>
      <c r="F83" s="1169"/>
      <c r="G83" s="1169"/>
      <c r="H83" s="1169"/>
      <c r="I83" s="1169"/>
      <c r="J83" s="1169"/>
      <c r="K83" s="1169"/>
      <c r="L83" s="1169"/>
      <c r="M83" s="1169"/>
      <c r="N83" s="1169"/>
      <c r="O83" s="1169"/>
      <c r="P83" s="1169"/>
      <c r="Q83" s="1170"/>
      <c r="R83" s="755"/>
      <c r="S83" s="756"/>
      <c r="T83" s="18"/>
      <c r="U83" s="18"/>
      <c r="V83" s="19"/>
      <c r="W83" s="16"/>
      <c r="X83" s="18"/>
      <c r="Y83" s="19"/>
      <c r="Z83" s="16"/>
      <c r="AA83" s="18"/>
      <c r="AB83" s="19"/>
      <c r="AC83" s="16"/>
      <c r="AD83" s="18"/>
      <c r="AE83" s="53"/>
      <c r="AF83" s="609"/>
      <c r="AG83" s="607"/>
      <c r="AH83" s="607"/>
      <c r="AI83" s="522"/>
      <c r="AJ83" s="523"/>
      <c r="AK83" s="523"/>
      <c r="AL83" s="523"/>
      <c r="AM83" s="523"/>
      <c r="AN83" s="523"/>
      <c r="AO83" s="523"/>
      <c r="AP83" s="523"/>
      <c r="AQ83" s="523"/>
      <c r="AR83" s="523"/>
      <c r="AS83" s="523"/>
      <c r="AT83" s="523"/>
      <c r="AU83" s="523"/>
      <c r="AV83" s="524"/>
      <c r="AW83" s="56"/>
      <c r="AX83" s="55"/>
      <c r="AY83" s="54"/>
      <c r="AZ83" s="54"/>
      <c r="BA83" s="56"/>
      <c r="BB83" s="54"/>
      <c r="BC83" s="54"/>
      <c r="BD83" s="54"/>
      <c r="BE83" s="54"/>
      <c r="BF83" s="54"/>
      <c r="BG83" s="55"/>
      <c r="BH83" s="56"/>
      <c r="BI83" s="54"/>
      <c r="BJ83" s="54"/>
      <c r="BK83" s="54"/>
      <c r="BL83" s="54"/>
      <c r="BM83" s="54"/>
      <c r="BN83" s="201"/>
      <c r="BO83" s="1156"/>
      <c r="BP83" s="5"/>
      <c r="BQ83" s="1"/>
    </row>
    <row r="84" spans="2:71" ht="8.25" customHeight="1" x14ac:dyDescent="0.15">
      <c r="B84" s="1091" t="s">
        <v>74</v>
      </c>
      <c r="C84" s="1163"/>
      <c r="D84" s="1163"/>
      <c r="E84" s="1163"/>
      <c r="F84" s="1163"/>
      <c r="G84" s="1163"/>
      <c r="H84" s="1163"/>
      <c r="I84" s="1163"/>
      <c r="J84" s="1163"/>
      <c r="K84" s="1163"/>
      <c r="L84" s="1163"/>
      <c r="M84" s="1163"/>
      <c r="N84" s="1163"/>
      <c r="O84" s="1163"/>
      <c r="P84" s="1163"/>
      <c r="Q84" s="1164"/>
      <c r="R84" s="735" t="s">
        <v>16</v>
      </c>
      <c r="S84" s="736"/>
      <c r="T84" s="757"/>
      <c r="U84" s="559"/>
      <c r="V84" s="559"/>
      <c r="W84" s="559"/>
      <c r="X84" s="559"/>
      <c r="Y84" s="559"/>
      <c r="Z84" s="559"/>
      <c r="AA84" s="559"/>
      <c r="AB84" s="559"/>
      <c r="AC84" s="559"/>
      <c r="AD84" s="559"/>
      <c r="AE84" s="560"/>
      <c r="AF84" s="609"/>
      <c r="AG84" s="607"/>
      <c r="AH84" s="607"/>
      <c r="AI84" s="487"/>
      <c r="AJ84" s="488"/>
      <c r="AK84" s="488"/>
      <c r="AL84" s="488"/>
      <c r="AM84" s="488"/>
      <c r="AN84" s="488"/>
      <c r="AO84" s="488"/>
      <c r="AP84" s="488"/>
      <c r="AQ84" s="488"/>
      <c r="AR84" s="488"/>
      <c r="AS84" s="488"/>
      <c r="AT84" s="488"/>
      <c r="AU84" s="488"/>
      <c r="AV84" s="489"/>
      <c r="AW84" s="263"/>
      <c r="AX84" s="265"/>
      <c r="AY84" s="263"/>
      <c r="AZ84" s="265"/>
      <c r="BA84" s="267"/>
      <c r="BB84" s="271"/>
      <c r="BC84" s="271"/>
      <c r="BD84" s="271"/>
      <c r="BE84" s="271"/>
      <c r="BF84" s="269"/>
      <c r="BG84" s="110"/>
      <c r="BH84" s="111"/>
      <c r="BI84" s="267"/>
      <c r="BJ84" s="271"/>
      <c r="BK84" s="271"/>
      <c r="BL84" s="271"/>
      <c r="BM84" s="271"/>
      <c r="BN84" s="527">
        <v>0</v>
      </c>
      <c r="BO84" s="1152">
        <v>0</v>
      </c>
      <c r="BP84" s="5"/>
      <c r="BQ84" s="1"/>
      <c r="BS84" s="521">
        <f>IF(
OR(
CONCATENATE(T84,U84,V84,W84,X84,Y84,Z84,AA84,AB84,AC84,AD84,AE84)="",
AND(T84&lt;&gt;"",U84=""),
AND(U84&lt;&gt;"",V84=""),
AND(V84&lt;&gt;"",W84=""),
AND(W84&lt;&gt;"",X84=""),
AND(X84&lt;&gt;"",Y84=""),
AND(Y84&lt;&gt;"",Z84=""),
AND(Z84&lt;&gt;"",AA84=""),
AND(AA84&lt;&gt;"",AB84=""),
AND(AB84&lt;&gt;"",AC84=""),
AND(AC84&lt;&gt;"",AD84=""),
AND(AD84&lt;&gt;"",AE84="")),
0,
CONCATENATE(T84,U84,V84,W84,X84,Y84,Z84,AA84,AB84,AC84,AD84,AE84)/1)</f>
        <v>0</v>
      </c>
    </row>
    <row r="85" spans="2:71" ht="3.75" customHeight="1" x14ac:dyDescent="0.15">
      <c r="B85" s="1165"/>
      <c r="C85" s="1166"/>
      <c r="D85" s="1166"/>
      <c r="E85" s="1166"/>
      <c r="F85" s="1166"/>
      <c r="G85" s="1166"/>
      <c r="H85" s="1166"/>
      <c r="I85" s="1166"/>
      <c r="J85" s="1166"/>
      <c r="K85" s="1166"/>
      <c r="L85" s="1166"/>
      <c r="M85" s="1166"/>
      <c r="N85" s="1166"/>
      <c r="O85" s="1166"/>
      <c r="P85" s="1166"/>
      <c r="Q85" s="1167"/>
      <c r="R85" s="753"/>
      <c r="S85" s="754"/>
      <c r="T85" s="1109"/>
      <c r="U85" s="579"/>
      <c r="V85" s="515"/>
      <c r="W85" s="515"/>
      <c r="X85" s="515"/>
      <c r="Y85" s="515"/>
      <c r="Z85" s="515"/>
      <c r="AA85" s="515"/>
      <c r="AB85" s="515"/>
      <c r="AC85" s="515"/>
      <c r="AD85" s="579"/>
      <c r="AE85" s="571"/>
      <c r="AF85" s="609"/>
      <c r="AG85" s="607"/>
      <c r="AH85" s="607"/>
      <c r="AI85" s="490"/>
      <c r="AJ85" s="491"/>
      <c r="AK85" s="491"/>
      <c r="AL85" s="491"/>
      <c r="AM85" s="491"/>
      <c r="AN85" s="491"/>
      <c r="AO85" s="491"/>
      <c r="AP85" s="491"/>
      <c r="AQ85" s="491"/>
      <c r="AR85" s="491"/>
      <c r="AS85" s="491"/>
      <c r="AT85" s="491"/>
      <c r="AU85" s="491"/>
      <c r="AV85" s="492"/>
      <c r="AW85" s="143"/>
      <c r="AX85" s="143"/>
      <c r="AY85" s="187"/>
      <c r="AZ85" s="144"/>
      <c r="BA85" s="142"/>
      <c r="BB85" s="143"/>
      <c r="BC85" s="143"/>
      <c r="BD85" s="143"/>
      <c r="BE85" s="143"/>
      <c r="BF85" s="144"/>
      <c r="BG85" s="142"/>
      <c r="BH85" s="143"/>
      <c r="BI85" s="119"/>
      <c r="BJ85" s="143"/>
      <c r="BK85" s="143"/>
      <c r="BL85" s="143"/>
      <c r="BM85" s="143"/>
      <c r="BN85" s="528"/>
      <c r="BO85" s="1153"/>
      <c r="BP85" s="5"/>
      <c r="BQ85" s="1"/>
      <c r="BS85" s="521"/>
    </row>
    <row r="86" spans="2:71" ht="0.75" customHeight="1" x14ac:dyDescent="0.15">
      <c r="B86" s="1165"/>
      <c r="C86" s="1166"/>
      <c r="D86" s="1166"/>
      <c r="E86" s="1166"/>
      <c r="F86" s="1166"/>
      <c r="G86" s="1166"/>
      <c r="H86" s="1166"/>
      <c r="I86" s="1166"/>
      <c r="J86" s="1166"/>
      <c r="K86" s="1166"/>
      <c r="L86" s="1166"/>
      <c r="M86" s="1166"/>
      <c r="N86" s="1166"/>
      <c r="O86" s="1166"/>
      <c r="P86" s="1166"/>
      <c r="Q86" s="1167"/>
      <c r="R86" s="753"/>
      <c r="S86" s="754"/>
      <c r="T86" s="1109"/>
      <c r="U86" s="579"/>
      <c r="V86" s="515"/>
      <c r="W86" s="515"/>
      <c r="X86" s="515"/>
      <c r="Y86" s="515"/>
      <c r="Z86" s="515"/>
      <c r="AA86" s="515"/>
      <c r="AB86" s="515"/>
      <c r="AC86" s="515"/>
      <c r="AD86" s="579"/>
      <c r="AE86" s="571"/>
      <c r="AF86" s="609"/>
      <c r="AG86" s="607"/>
      <c r="AH86" s="607"/>
      <c r="AI86" s="490"/>
      <c r="AJ86" s="491"/>
      <c r="AK86" s="491"/>
      <c r="AL86" s="491"/>
      <c r="AM86" s="491"/>
      <c r="AN86" s="491"/>
      <c r="AO86" s="491"/>
      <c r="AP86" s="491"/>
      <c r="AQ86" s="491"/>
      <c r="AR86" s="491"/>
      <c r="AS86" s="491"/>
      <c r="AT86" s="491"/>
      <c r="AU86" s="491"/>
      <c r="AV86" s="492"/>
      <c r="AW86" s="118"/>
      <c r="AX86" s="118"/>
      <c r="AY86" s="191"/>
      <c r="AZ86" s="113"/>
      <c r="BA86" s="119"/>
      <c r="BB86" s="121"/>
      <c r="BC86" s="121"/>
      <c r="BD86" s="121"/>
      <c r="BE86" s="121"/>
      <c r="BF86" s="120"/>
      <c r="BG86" s="112"/>
      <c r="BH86" s="113"/>
      <c r="BI86" s="119"/>
      <c r="BJ86" s="121"/>
      <c r="BK86" s="121"/>
      <c r="BL86" s="121"/>
      <c r="BM86" s="121"/>
      <c r="BN86" s="528"/>
      <c r="BO86" s="1153"/>
      <c r="BP86" s="5"/>
      <c r="BQ86" s="1"/>
      <c r="BS86" s="521"/>
    </row>
    <row r="87" spans="2:71" ht="3.75" customHeight="1" x14ac:dyDescent="0.15">
      <c r="B87" s="1168"/>
      <c r="C87" s="1169"/>
      <c r="D87" s="1169"/>
      <c r="E87" s="1169"/>
      <c r="F87" s="1169"/>
      <c r="G87" s="1169"/>
      <c r="H87" s="1169"/>
      <c r="I87" s="1169"/>
      <c r="J87" s="1169"/>
      <c r="K87" s="1169"/>
      <c r="L87" s="1169"/>
      <c r="M87" s="1169"/>
      <c r="N87" s="1169"/>
      <c r="O87" s="1169"/>
      <c r="P87" s="1169"/>
      <c r="Q87" s="1170"/>
      <c r="R87" s="755"/>
      <c r="S87" s="756"/>
      <c r="T87" s="18"/>
      <c r="U87" s="18"/>
      <c r="V87" s="19"/>
      <c r="W87" s="16"/>
      <c r="X87" s="18"/>
      <c r="Y87" s="19"/>
      <c r="Z87" s="16"/>
      <c r="AA87" s="18"/>
      <c r="AB87" s="19"/>
      <c r="AC87" s="16"/>
      <c r="AD87" s="18"/>
      <c r="AE87" s="53"/>
      <c r="AF87" s="609"/>
      <c r="AG87" s="607"/>
      <c r="AH87" s="607"/>
      <c r="AI87" s="490"/>
      <c r="AJ87" s="491"/>
      <c r="AK87" s="491"/>
      <c r="AL87" s="491"/>
      <c r="AM87" s="491"/>
      <c r="AN87" s="491"/>
      <c r="AO87" s="491"/>
      <c r="AP87" s="491"/>
      <c r="AQ87" s="491"/>
      <c r="AR87" s="491"/>
      <c r="AS87" s="491"/>
      <c r="AT87" s="491"/>
      <c r="AU87" s="491"/>
      <c r="AV87" s="492"/>
      <c r="AW87" s="257"/>
      <c r="AX87" s="191"/>
      <c r="AY87" s="193"/>
      <c r="AZ87" s="189"/>
      <c r="BA87" s="195"/>
      <c r="BB87" s="195"/>
      <c r="BC87" s="195"/>
      <c r="BD87" s="195"/>
      <c r="BE87" s="195"/>
      <c r="BF87" s="195"/>
      <c r="BG87" s="112"/>
      <c r="BH87" s="113"/>
      <c r="BI87" s="195"/>
      <c r="BJ87" s="121"/>
      <c r="BK87" s="195"/>
      <c r="BL87" s="121"/>
      <c r="BM87" s="195"/>
      <c r="BN87" s="202"/>
      <c r="BO87" s="196"/>
      <c r="BP87" s="5"/>
      <c r="BQ87" s="1"/>
    </row>
    <row r="88" spans="2:71" ht="0.75" customHeight="1" x14ac:dyDescent="0.15">
      <c r="B88" s="1171" t="s">
        <v>0</v>
      </c>
      <c r="C88" s="1172"/>
      <c r="D88" s="1172"/>
      <c r="E88" s="1172"/>
      <c r="F88" s="1172"/>
      <c r="G88" s="1172"/>
      <c r="H88" s="1172"/>
      <c r="I88" s="1172"/>
      <c r="J88" s="1172"/>
      <c r="K88" s="1172"/>
      <c r="L88" s="1172"/>
      <c r="M88" s="1172"/>
      <c r="N88" s="1172"/>
      <c r="O88" s="1172"/>
      <c r="P88" s="1172"/>
      <c r="Q88" s="1173"/>
      <c r="R88" s="735" t="s">
        <v>17</v>
      </c>
      <c r="S88" s="736"/>
      <c r="T88" s="230"/>
      <c r="U88" s="231"/>
      <c r="V88" s="231"/>
      <c r="W88" s="231"/>
      <c r="X88" s="231"/>
      <c r="Y88" s="231"/>
      <c r="Z88" s="231"/>
      <c r="AA88" s="231"/>
      <c r="AB88" s="231"/>
      <c r="AC88" s="231"/>
      <c r="AD88" s="231"/>
      <c r="AE88" s="232"/>
      <c r="AF88" s="609"/>
      <c r="AG88" s="607"/>
      <c r="AH88" s="607"/>
      <c r="AI88" s="259"/>
      <c r="AJ88" s="174"/>
      <c r="AK88" s="174"/>
      <c r="AL88" s="174"/>
      <c r="AM88" s="174"/>
      <c r="AN88" s="174"/>
      <c r="AO88" s="174"/>
      <c r="AP88" s="174"/>
      <c r="AQ88" s="174"/>
      <c r="AR88" s="174"/>
      <c r="AS88" s="174"/>
      <c r="AT88" s="174"/>
      <c r="AU88" s="174"/>
      <c r="AV88" s="260"/>
      <c r="AW88" s="222"/>
      <c r="AX88" s="192"/>
      <c r="AY88" s="194"/>
      <c r="AZ88" s="190"/>
      <c r="BA88" s="54"/>
      <c r="BB88" s="56"/>
      <c r="BC88" s="56"/>
      <c r="BD88" s="56"/>
      <c r="BE88" s="56"/>
      <c r="BF88" s="56"/>
      <c r="BG88" s="115"/>
      <c r="BH88" s="116"/>
      <c r="BI88" s="199"/>
      <c r="BJ88" s="197"/>
      <c r="BK88" s="199"/>
      <c r="BL88" s="197"/>
      <c r="BM88" s="199"/>
      <c r="BN88" s="201"/>
      <c r="BO88" s="198"/>
      <c r="BP88" s="5"/>
      <c r="BQ88" s="1"/>
      <c r="BS88" s="521">
        <f>IF(
OR(
CONCATENATE(T88,U88,V88,W88,X88,Y88,Z88,AA88,AB88,AC88,AD88,AE88)="",
AND(T88&lt;&gt;"",U88=""),
AND(U88&lt;&gt;"",V88=""),
AND(V88&lt;&gt;"",W88=""),
AND(W88&lt;&gt;"",X88=""),
AND(X88&lt;&gt;"",Y88=""),
AND(Y88&lt;&gt;"",Z88=""),
AND(Z88&lt;&gt;"",AA88=""),
AND(AA88&lt;&gt;"",AB88=""),
AND(AB88&lt;&gt;"",AC88=""),
AND(AC88&lt;&gt;"",AD88=""),
AND(AD88&lt;&gt;"",AE88="")),
0,
CONCATENATE(T88,U88,V88,W88,X88,Y88,Z88,AA88,AB88,AC88,AD88,AE88)/1)</f>
        <v>0</v>
      </c>
    </row>
    <row r="89" spans="2:71" ht="13.5" customHeight="1" x14ac:dyDescent="0.15">
      <c r="B89" s="1174"/>
      <c r="C89" s="546"/>
      <c r="D89" s="546"/>
      <c r="E89" s="546"/>
      <c r="F89" s="546"/>
      <c r="G89" s="546"/>
      <c r="H89" s="546"/>
      <c r="I89" s="546"/>
      <c r="J89" s="546"/>
      <c r="K89" s="546"/>
      <c r="L89" s="546"/>
      <c r="M89" s="546"/>
      <c r="N89" s="546"/>
      <c r="O89" s="546"/>
      <c r="P89" s="546"/>
      <c r="Q89" s="1175"/>
      <c r="R89" s="753"/>
      <c r="S89" s="754"/>
      <c r="T89" s="233"/>
      <c r="U89" s="234"/>
      <c r="V89" s="234"/>
      <c r="W89" s="234"/>
      <c r="X89" s="234"/>
      <c r="Y89" s="234"/>
      <c r="Z89" s="234"/>
      <c r="AA89" s="234"/>
      <c r="AB89" s="234"/>
      <c r="AC89" s="234"/>
      <c r="AD89" s="234"/>
      <c r="AE89" s="235"/>
      <c r="AF89" s="609"/>
      <c r="AG89" s="607"/>
      <c r="AH89" s="607"/>
      <c r="AI89" s="487"/>
      <c r="AJ89" s="488"/>
      <c r="AK89" s="488"/>
      <c r="AL89" s="488"/>
      <c r="AM89" s="488"/>
      <c r="AN89" s="488"/>
      <c r="AO89" s="488"/>
      <c r="AP89" s="488"/>
      <c r="AQ89" s="488"/>
      <c r="AR89" s="488"/>
      <c r="AS89" s="488"/>
      <c r="AT89" s="488"/>
      <c r="AU89" s="488"/>
      <c r="AV89" s="489"/>
      <c r="AW89" s="118"/>
      <c r="AX89" s="203"/>
      <c r="AY89" s="112"/>
      <c r="AZ89" s="113"/>
      <c r="BA89" s="118"/>
      <c r="BB89" s="118"/>
      <c r="BC89" s="182"/>
      <c r="BD89" s="182"/>
      <c r="BE89" s="182"/>
      <c r="BF89" s="113"/>
      <c r="BG89" s="112"/>
      <c r="BH89" s="113"/>
      <c r="BI89" s="112"/>
      <c r="BJ89" s="182"/>
      <c r="BK89" s="182"/>
      <c r="BL89" s="118"/>
      <c r="BM89" s="182"/>
      <c r="BN89" s="264">
        <v>0</v>
      </c>
      <c r="BO89" s="275">
        <v>0</v>
      </c>
      <c r="BP89" s="5"/>
      <c r="BQ89" s="1"/>
      <c r="BS89" s="521"/>
    </row>
    <row r="90" spans="2:71" ht="4.5" customHeight="1" x14ac:dyDescent="0.15">
      <c r="B90" s="1176"/>
      <c r="C90" s="1177"/>
      <c r="D90" s="1177"/>
      <c r="E90" s="1177"/>
      <c r="F90" s="1177"/>
      <c r="G90" s="1177"/>
      <c r="H90" s="1177"/>
      <c r="I90" s="1177"/>
      <c r="J90" s="1177"/>
      <c r="K90" s="1177"/>
      <c r="L90" s="1177"/>
      <c r="M90" s="1177"/>
      <c r="N90" s="1177"/>
      <c r="O90" s="1177"/>
      <c r="P90" s="1177"/>
      <c r="Q90" s="1178"/>
      <c r="R90" s="755"/>
      <c r="S90" s="756"/>
      <c r="T90" s="237"/>
      <c r="U90" s="237"/>
      <c r="V90" s="261"/>
      <c r="W90" s="262"/>
      <c r="X90" s="237"/>
      <c r="Y90" s="261"/>
      <c r="Z90" s="262"/>
      <c r="AA90" s="237"/>
      <c r="AB90" s="261"/>
      <c r="AC90" s="262"/>
      <c r="AD90" s="237"/>
      <c r="AE90" s="236"/>
      <c r="AF90" s="609"/>
      <c r="AG90" s="607"/>
      <c r="AH90" s="607"/>
      <c r="AI90" s="522"/>
      <c r="AJ90" s="523"/>
      <c r="AK90" s="523"/>
      <c r="AL90" s="523"/>
      <c r="AM90" s="523"/>
      <c r="AN90" s="523"/>
      <c r="AO90" s="523"/>
      <c r="AP90" s="523"/>
      <c r="AQ90" s="523"/>
      <c r="AR90" s="523"/>
      <c r="AS90" s="523"/>
      <c r="AT90" s="523"/>
      <c r="AU90" s="523"/>
      <c r="AV90" s="524"/>
      <c r="AW90" s="258"/>
      <c r="AX90" s="204"/>
      <c r="AY90" s="211"/>
      <c r="AZ90" s="206"/>
      <c r="BA90" s="211"/>
      <c r="BB90" s="207"/>
      <c r="BC90" s="212"/>
      <c r="BD90" s="207"/>
      <c r="BE90" s="212"/>
      <c r="BF90" s="206"/>
      <c r="BG90" s="208"/>
      <c r="BH90" s="209"/>
      <c r="BI90" s="205"/>
      <c r="BJ90" s="212"/>
      <c r="BK90" s="207"/>
      <c r="BL90" s="212"/>
      <c r="BM90" s="207"/>
      <c r="BN90" s="213"/>
      <c r="BO90" s="210"/>
      <c r="BP90" s="5"/>
      <c r="BQ90" s="1"/>
      <c r="BS90" s="521"/>
    </row>
    <row r="91" spans="2:71" ht="13.5" customHeight="1" x14ac:dyDescent="0.15">
      <c r="B91" s="1171" t="s">
        <v>78</v>
      </c>
      <c r="C91" s="1172"/>
      <c r="D91" s="1172"/>
      <c r="E91" s="1172"/>
      <c r="F91" s="1172"/>
      <c r="G91" s="1172"/>
      <c r="H91" s="1172"/>
      <c r="I91" s="1172"/>
      <c r="J91" s="1172"/>
      <c r="K91" s="1172"/>
      <c r="L91" s="1172"/>
      <c r="M91" s="1172"/>
      <c r="N91" s="1172"/>
      <c r="O91" s="1172"/>
      <c r="P91" s="1172"/>
      <c r="Q91" s="1173"/>
      <c r="R91" s="735" t="s">
        <v>86</v>
      </c>
      <c r="S91" s="736"/>
      <c r="T91" s="178"/>
      <c r="U91" s="176"/>
      <c r="V91" s="176"/>
      <c r="W91" s="176"/>
      <c r="X91" s="176"/>
      <c r="Y91" s="176"/>
      <c r="Z91" s="176"/>
      <c r="AA91" s="176"/>
      <c r="AB91" s="238"/>
      <c r="AC91" s="176"/>
      <c r="AD91" s="176"/>
      <c r="AE91" s="239"/>
      <c r="AF91" s="609"/>
      <c r="AG91" s="607"/>
      <c r="AH91" s="607"/>
      <c r="AI91" s="487"/>
      <c r="AJ91" s="488"/>
      <c r="AK91" s="488"/>
      <c r="AL91" s="488"/>
      <c r="AM91" s="488"/>
      <c r="AN91" s="488"/>
      <c r="AO91" s="488"/>
      <c r="AP91" s="488"/>
      <c r="AQ91" s="488"/>
      <c r="AR91" s="488"/>
      <c r="AS91" s="488"/>
      <c r="AT91" s="488"/>
      <c r="AU91" s="488"/>
      <c r="AV91" s="489"/>
      <c r="AW91" s="118"/>
      <c r="AX91" s="203"/>
      <c r="AY91" s="112"/>
      <c r="AZ91" s="203"/>
      <c r="BA91" s="118"/>
      <c r="BB91" s="215"/>
      <c r="BC91" s="215"/>
      <c r="BD91" s="215"/>
      <c r="BE91" s="215"/>
      <c r="BF91" s="113"/>
      <c r="BG91" s="112"/>
      <c r="BH91" s="113"/>
      <c r="BI91" s="112"/>
      <c r="BJ91" s="215"/>
      <c r="BK91" s="215"/>
      <c r="BL91" s="215"/>
      <c r="BM91" s="215"/>
      <c r="BN91" s="264">
        <v>0</v>
      </c>
      <c r="BO91" s="275">
        <v>0</v>
      </c>
      <c r="BP91" s="5"/>
      <c r="BQ91" s="1"/>
    </row>
    <row r="92" spans="2:71" ht="4.5" customHeight="1" x14ac:dyDescent="0.15">
      <c r="B92" s="1174"/>
      <c r="C92" s="546"/>
      <c r="D92" s="546"/>
      <c r="E92" s="546"/>
      <c r="F92" s="546"/>
      <c r="G92" s="546"/>
      <c r="H92" s="546"/>
      <c r="I92" s="546"/>
      <c r="J92" s="546"/>
      <c r="K92" s="546"/>
      <c r="L92" s="546"/>
      <c r="M92" s="546"/>
      <c r="N92" s="546"/>
      <c r="O92" s="546"/>
      <c r="P92" s="546"/>
      <c r="Q92" s="1175"/>
      <c r="R92" s="753"/>
      <c r="S92" s="754"/>
      <c r="T92" s="240" t="str">
        <f>IF(OR(BS92="",BS92&lt;100000000000),"",MID(BS92,LEN(BS92)-11,1))</f>
        <v/>
      </c>
      <c r="U92" s="250" t="str">
        <f>IF(OR(BS92="",BS92&lt;10000000000),"",MID(BS92,LEN(BS92)-10,1))</f>
        <v/>
      </c>
      <c r="V92" s="241" t="str">
        <f>IF(OR(BS92="",BS92&lt;1000000000),"",MID(BS92,LEN(BS92)-9,1))</f>
        <v/>
      </c>
      <c r="W92" s="241" t="str">
        <f>IF(OR(BS92="",BS92&lt;100000000),"",MID(BS92,LEN(BS92)-8,1))</f>
        <v/>
      </c>
      <c r="X92" s="250" t="str">
        <f>IF(OR(BS92="",BS92&lt;10000000),"",MID(BS92,LEN(BS92)-7,1))</f>
        <v/>
      </c>
      <c r="Y92" s="241" t="str">
        <f>IF(OR(BS92="",BS92&lt;1000000),"",MID(BS92,LEN(BS92)-6,1))</f>
        <v/>
      </c>
      <c r="Z92" s="241" t="str">
        <f>IF(OR(BS92="",BS92&lt;100000),"",MID(BS92,LEN(BS92)-5,1))</f>
        <v/>
      </c>
      <c r="AA92" s="250" t="str">
        <f>IF(OR(BS92="",BS92&lt;10000),"",MID(BS92,LEN(BS92)-4,1))</f>
        <v/>
      </c>
      <c r="AB92" s="241" t="str">
        <f>IF(OR(BS92="",BS92&lt;1000),"",MID(BS92,LEN(BS92)-3,1))</f>
        <v/>
      </c>
      <c r="AC92" s="241" t="str">
        <f>IF(OR(BS92="",BS92&lt;100),"",MID(BS92,LEN(BS92)-2,1))</f>
        <v/>
      </c>
      <c r="AD92" s="250" t="str">
        <f>IF(OR(BS92="",BS92&lt;10),"",MID(BS92,LEN(BS92)-1,1))</f>
        <v/>
      </c>
      <c r="AE92" s="242" t="str">
        <f>IF(OR(BS92="",BS92=0),"",MID(BS92,LEN(BS92),1))</f>
        <v/>
      </c>
      <c r="AF92" s="609"/>
      <c r="AG92" s="607"/>
      <c r="AH92" s="607"/>
      <c r="AI92" s="522"/>
      <c r="AJ92" s="523"/>
      <c r="AK92" s="523"/>
      <c r="AL92" s="523"/>
      <c r="AM92" s="523"/>
      <c r="AN92" s="523"/>
      <c r="AO92" s="523"/>
      <c r="AP92" s="523"/>
      <c r="AQ92" s="523"/>
      <c r="AR92" s="523"/>
      <c r="AS92" s="523"/>
      <c r="AT92" s="523"/>
      <c r="AU92" s="523"/>
      <c r="AV92" s="524"/>
      <c r="AW92" s="222"/>
      <c r="AX92" s="216"/>
      <c r="AY92" s="217"/>
      <c r="AZ92" s="218"/>
      <c r="BA92" s="219"/>
      <c r="BB92" s="220"/>
      <c r="BC92" s="212"/>
      <c r="BD92" s="220"/>
      <c r="BE92" s="220"/>
      <c r="BF92" s="219"/>
      <c r="BG92" s="208"/>
      <c r="BH92" s="209"/>
      <c r="BI92" s="219"/>
      <c r="BJ92" s="220"/>
      <c r="BK92" s="220"/>
      <c r="BL92" s="220"/>
      <c r="BM92" s="220"/>
      <c r="BN92" s="213"/>
      <c r="BO92" s="210"/>
      <c r="BP92" s="5"/>
      <c r="BQ92" s="1"/>
      <c r="BS92" s="533">
        <f>IF(BS67-BS80-BS84-BS88&gt;=0,BS67-BS80-BS84-BS88,0)</f>
        <v>0</v>
      </c>
    </row>
    <row r="93" spans="2:71" ht="2.25" customHeight="1" x14ac:dyDescent="0.15">
      <c r="B93" s="1176"/>
      <c r="C93" s="1177"/>
      <c r="D93" s="1177"/>
      <c r="E93" s="1177"/>
      <c r="F93" s="1177"/>
      <c r="G93" s="1177"/>
      <c r="H93" s="1177"/>
      <c r="I93" s="1177"/>
      <c r="J93" s="1177"/>
      <c r="K93" s="1177"/>
      <c r="L93" s="1177"/>
      <c r="M93" s="1177"/>
      <c r="N93" s="1177"/>
      <c r="O93" s="1177"/>
      <c r="P93" s="1177"/>
      <c r="Q93" s="1178"/>
      <c r="R93" s="755"/>
      <c r="S93" s="756"/>
      <c r="T93" s="247" t="str">
        <f>IF(OR(AI93="",AI93&lt;100000000000),"",MID(AI93,LEN(AI93)-11,1))</f>
        <v/>
      </c>
      <c r="U93" s="251" t="str">
        <f>IF(OR(AI93="",AI93&lt;10000000000),"",MID(AI93,LEN(AI93)-10,1))</f>
        <v/>
      </c>
      <c r="V93" s="248" t="str">
        <f>IF(OR(AI93="",AI93&lt;1000000000),"",MID(AI93,LEN(AI93)-9,1))</f>
        <v/>
      </c>
      <c r="W93" s="248" t="str">
        <f>IF(OR(AI93="",AI93&lt;100000000),"",MID(AI93,LEN(AI93)-8,1))</f>
        <v/>
      </c>
      <c r="X93" s="251" t="str">
        <f>IF(OR(AI93="",AI93&lt;10000000),"",MID(AI93,LEN(AI93)-7,1))</f>
        <v/>
      </c>
      <c r="Y93" s="248" t="str">
        <f>IF(OR(AI93="",AI93&lt;1000000),"",MID(AI93,LEN(AI93)-6,1))</f>
        <v/>
      </c>
      <c r="Z93" s="248" t="str">
        <f>IF(OR(AI93="",AI93&lt;100000),"",MID(AI93,LEN(AI93)-5,1))</f>
        <v/>
      </c>
      <c r="AA93" s="251" t="str">
        <f>IF(OR(AI93="",AI93&lt;10000),"",MID(AI93,LEN(AI93)-4,1))</f>
        <v/>
      </c>
      <c r="AB93" s="248" t="str">
        <f>IF(OR(AI93="",AI93&lt;1000),"",MID(AI93,LEN(AI93)-3,1))</f>
        <v/>
      </c>
      <c r="AC93" s="248" t="str">
        <f>IF(OR(AI93="",AI93&lt;100),"",MID(AI93,LEN(AI93)-2,1))</f>
        <v/>
      </c>
      <c r="AD93" s="251"/>
      <c r="AE93" s="249"/>
      <c r="AF93" s="609"/>
      <c r="AG93" s="607"/>
      <c r="AH93" s="607"/>
      <c r="AI93" s="487"/>
      <c r="AJ93" s="488"/>
      <c r="AK93" s="488"/>
      <c r="AL93" s="488"/>
      <c r="AM93" s="488"/>
      <c r="AN93" s="488"/>
      <c r="AO93" s="488"/>
      <c r="AP93" s="488"/>
      <c r="AQ93" s="488"/>
      <c r="AR93" s="488"/>
      <c r="AS93" s="488"/>
      <c r="AT93" s="488"/>
      <c r="AU93" s="488"/>
      <c r="AV93" s="489"/>
      <c r="AW93" s="215"/>
      <c r="AX93" s="118"/>
      <c r="AY93" s="214"/>
      <c r="AZ93" s="113"/>
      <c r="BA93" s="118"/>
      <c r="BB93" s="215"/>
      <c r="BC93" s="215"/>
      <c r="BD93" s="215"/>
      <c r="BE93" s="215"/>
      <c r="BF93" s="113"/>
      <c r="BG93" s="112"/>
      <c r="BH93" s="113"/>
      <c r="BI93" s="112"/>
      <c r="BJ93" s="215"/>
      <c r="BK93" s="215"/>
      <c r="BL93" s="215"/>
      <c r="BM93" s="215"/>
      <c r="BN93" s="215"/>
      <c r="BO93" s="183"/>
      <c r="BP93" s="5"/>
      <c r="BQ93" s="1"/>
      <c r="BS93" s="533"/>
    </row>
    <row r="94" spans="2:71" ht="2.25" customHeight="1" x14ac:dyDescent="0.15">
      <c r="B94" s="1157" t="s">
        <v>79</v>
      </c>
      <c r="C94" s="1158"/>
      <c r="D94" s="1158"/>
      <c r="E94" s="1158"/>
      <c r="F94" s="1158"/>
      <c r="G94" s="1158"/>
      <c r="H94" s="1158"/>
      <c r="I94" s="1158"/>
      <c r="J94" s="1158"/>
      <c r="K94" s="1158"/>
      <c r="L94" s="1158"/>
      <c r="M94" s="1158"/>
      <c r="N94" s="1158"/>
      <c r="O94" s="1158"/>
      <c r="P94" s="1158"/>
      <c r="Q94" s="1159"/>
      <c r="R94" s="735" t="s">
        <v>87</v>
      </c>
      <c r="S94" s="736"/>
      <c r="T94" s="243" t="str">
        <f>IF(OR(AI94="",AI94&lt;100000000000),"",MID(AI94,LEN(AI94)-11,1))</f>
        <v/>
      </c>
      <c r="U94" s="244" t="str">
        <f>IF(OR(AI94="",AI94&lt;10000000000),"",MID(AI94,LEN(AI94)-10,1))</f>
        <v/>
      </c>
      <c r="V94" s="245" t="str">
        <f>IF(OR(AI94="",AI94&lt;1000000000),"",MID(AI94,LEN(AI94)-9,1))</f>
        <v/>
      </c>
      <c r="W94" s="245" t="str">
        <f>IF(OR(AI94="",AI94&lt;100000000),"",MID(AI94,LEN(AI94)-8,1))</f>
        <v/>
      </c>
      <c r="X94" s="245" t="str">
        <f>IF(OR(AI94="",AI94&lt;10000000),"",MID(AI94,LEN(AI94)-7,1))</f>
        <v/>
      </c>
      <c r="Y94" s="245" t="str">
        <f>IF(OR(AI94="",AI94&lt;1000000),"",MID(AI94,LEN(AI94)-6,1))</f>
        <v/>
      </c>
      <c r="Z94" s="245" t="str">
        <f>IF(OR(AI94="",AI94&lt;100000),"",MID(AI94,LEN(AI94)-5,1))</f>
        <v/>
      </c>
      <c r="AA94" s="245" t="str">
        <f>IF(OR(AI94="",AI94&lt;10000),"",MID(AI94,LEN(AI94)-4,1))</f>
        <v/>
      </c>
      <c r="AB94" s="245" t="str">
        <f>IF(OR(AI94="",AI94&lt;1000),"",MID(AI94,LEN(AI94)-3,1))</f>
        <v/>
      </c>
      <c r="AC94" s="245" t="str">
        <f>IF(OR(AI94="",AI94&lt;100),"",MID(AI94,LEN(AI94)-2,1))</f>
        <v/>
      </c>
      <c r="AD94" s="244"/>
      <c r="AE94" s="246"/>
      <c r="AF94" s="609"/>
      <c r="AG94" s="607"/>
      <c r="AH94" s="607"/>
      <c r="AI94" s="490"/>
      <c r="AJ94" s="491"/>
      <c r="AK94" s="491"/>
      <c r="AL94" s="491"/>
      <c r="AM94" s="491"/>
      <c r="AN94" s="491"/>
      <c r="AO94" s="491"/>
      <c r="AP94" s="491"/>
      <c r="AQ94" s="491"/>
      <c r="AR94" s="491"/>
      <c r="AS94" s="491"/>
      <c r="AT94" s="491"/>
      <c r="AU94" s="491"/>
      <c r="AV94" s="492"/>
      <c r="AW94" s="528"/>
      <c r="AX94" s="541"/>
      <c r="AY94" s="513"/>
      <c r="AZ94" s="511"/>
      <c r="BA94" s="513"/>
      <c r="BB94" s="509"/>
      <c r="BC94" s="509"/>
      <c r="BD94" s="509"/>
      <c r="BE94" s="509"/>
      <c r="BF94" s="511"/>
      <c r="BG94" s="540"/>
      <c r="BH94" s="541"/>
      <c r="BI94" s="513"/>
      <c r="BJ94" s="509"/>
      <c r="BK94" s="509"/>
      <c r="BL94" s="509"/>
      <c r="BM94" s="509"/>
      <c r="BN94" s="528">
        <v>0</v>
      </c>
      <c r="BO94" s="1153">
        <v>0</v>
      </c>
      <c r="BP94" s="5"/>
      <c r="BQ94" s="1"/>
      <c r="BS94" s="533"/>
    </row>
    <row r="95" spans="2:71" ht="2.25" customHeight="1" x14ac:dyDescent="0.15">
      <c r="B95" s="1157"/>
      <c r="C95" s="1158"/>
      <c r="D95" s="1158"/>
      <c r="E95" s="1158"/>
      <c r="F95" s="1158"/>
      <c r="G95" s="1158"/>
      <c r="H95" s="1158"/>
      <c r="I95" s="1158"/>
      <c r="J95" s="1158"/>
      <c r="K95" s="1158"/>
      <c r="L95" s="1158"/>
      <c r="M95" s="1158"/>
      <c r="N95" s="1158"/>
      <c r="O95" s="1158"/>
      <c r="P95" s="1158"/>
      <c r="Q95" s="1159"/>
      <c r="R95" s="753"/>
      <c r="S95" s="754"/>
      <c r="T95" s="252"/>
      <c r="U95" s="177"/>
      <c r="V95" s="177"/>
      <c r="W95" s="177"/>
      <c r="X95" s="177"/>
      <c r="Y95" s="177"/>
      <c r="Z95" s="177"/>
      <c r="AA95" s="177"/>
      <c r="AB95" s="177"/>
      <c r="AC95" s="177"/>
      <c r="AD95" s="177"/>
      <c r="AE95" s="253"/>
      <c r="AF95" s="609"/>
      <c r="AG95" s="607"/>
      <c r="AH95" s="607"/>
      <c r="AI95" s="490"/>
      <c r="AJ95" s="491"/>
      <c r="AK95" s="491"/>
      <c r="AL95" s="491"/>
      <c r="AM95" s="491"/>
      <c r="AN95" s="491"/>
      <c r="AO95" s="491"/>
      <c r="AP95" s="491"/>
      <c r="AQ95" s="491"/>
      <c r="AR95" s="491"/>
      <c r="AS95" s="491"/>
      <c r="AT95" s="491"/>
      <c r="AU95" s="491"/>
      <c r="AV95" s="492"/>
      <c r="AW95" s="528"/>
      <c r="AX95" s="541"/>
      <c r="AY95" s="513"/>
      <c r="AZ95" s="511"/>
      <c r="BA95" s="513"/>
      <c r="BB95" s="509"/>
      <c r="BC95" s="509"/>
      <c r="BD95" s="509"/>
      <c r="BE95" s="509"/>
      <c r="BF95" s="511"/>
      <c r="BG95" s="540"/>
      <c r="BH95" s="541"/>
      <c r="BI95" s="513"/>
      <c r="BJ95" s="509"/>
      <c r="BK95" s="509"/>
      <c r="BL95" s="509"/>
      <c r="BM95" s="509"/>
      <c r="BN95" s="528"/>
      <c r="BO95" s="1153"/>
      <c r="BP95" s="5"/>
      <c r="BQ95" s="1"/>
    </row>
    <row r="96" spans="2:71" ht="6.75" customHeight="1" x14ac:dyDescent="0.15">
      <c r="B96" s="1157"/>
      <c r="C96" s="1158"/>
      <c r="D96" s="1158"/>
      <c r="E96" s="1158"/>
      <c r="F96" s="1158"/>
      <c r="G96" s="1158"/>
      <c r="H96" s="1158"/>
      <c r="I96" s="1158"/>
      <c r="J96" s="1158"/>
      <c r="K96" s="1158"/>
      <c r="L96" s="1158"/>
      <c r="M96" s="1158"/>
      <c r="N96" s="1158"/>
      <c r="O96" s="1158"/>
      <c r="P96" s="1158"/>
      <c r="Q96" s="1159"/>
      <c r="R96" s="753"/>
      <c r="S96" s="754"/>
      <c r="T96" s="758"/>
      <c r="U96" s="484"/>
      <c r="V96" s="484"/>
      <c r="W96" s="484"/>
      <c r="X96" s="484"/>
      <c r="Y96" s="484"/>
      <c r="Z96" s="484"/>
      <c r="AA96" s="484"/>
      <c r="AB96" s="484"/>
      <c r="AC96" s="484"/>
      <c r="AD96" s="484"/>
      <c r="AE96" s="486"/>
      <c r="AF96" s="609"/>
      <c r="AG96" s="607"/>
      <c r="AH96" s="607"/>
      <c r="AI96" s="490"/>
      <c r="AJ96" s="491"/>
      <c r="AK96" s="491"/>
      <c r="AL96" s="491"/>
      <c r="AM96" s="491"/>
      <c r="AN96" s="491"/>
      <c r="AO96" s="491"/>
      <c r="AP96" s="491"/>
      <c r="AQ96" s="491"/>
      <c r="AR96" s="491"/>
      <c r="AS96" s="491"/>
      <c r="AT96" s="491"/>
      <c r="AU96" s="491"/>
      <c r="AV96" s="492"/>
      <c r="AW96" s="528"/>
      <c r="AX96" s="541"/>
      <c r="AY96" s="513"/>
      <c r="AZ96" s="511"/>
      <c r="BA96" s="513"/>
      <c r="BB96" s="509"/>
      <c r="BC96" s="509"/>
      <c r="BD96" s="509"/>
      <c r="BE96" s="509"/>
      <c r="BF96" s="511"/>
      <c r="BG96" s="540"/>
      <c r="BH96" s="541"/>
      <c r="BI96" s="513"/>
      <c r="BJ96" s="509"/>
      <c r="BK96" s="509"/>
      <c r="BL96" s="509"/>
      <c r="BM96" s="509"/>
      <c r="BN96" s="528"/>
      <c r="BO96" s="1153"/>
      <c r="BP96" s="5"/>
      <c r="BQ96" s="1"/>
      <c r="BS96" s="521">
        <f>IF(
OR(
CONCATENATE(T96,U96,V96,W96,X96,Y96,Z96,AA96,AB96,AC96,AD96,AE96)="",
AND(T96&lt;&gt;"",U96=""),
AND(U96&lt;&gt;"",V96=""),
AND(V96&lt;&gt;"",W96=""),
AND(W96&lt;&gt;"",X96=""),
AND(X96&lt;&gt;"",Y96=""),
AND(Y96&lt;&gt;"",Z96=""),
AND(Z96&lt;&gt;"",AA96=""),
AND(AA96&lt;&gt;"",AB96=""),
AND(AB96&lt;&gt;"",AC96=""),
AND(AC96&lt;&gt;"",AD96=""),
AND(AD96&lt;&gt;"",AE96="")),
0,
CONCATENATE(T96,U96,V96,W96,X96,Y96,Z96,AA96,AB96,AC96,AD96,AE96)/1)</f>
        <v>0</v>
      </c>
    </row>
    <row r="97" spans="1:71" ht="3.75" customHeight="1" x14ac:dyDescent="0.15">
      <c r="B97" s="1157"/>
      <c r="C97" s="1158"/>
      <c r="D97" s="1158"/>
      <c r="E97" s="1158"/>
      <c r="F97" s="1158"/>
      <c r="G97" s="1158"/>
      <c r="H97" s="1158"/>
      <c r="I97" s="1158"/>
      <c r="J97" s="1158"/>
      <c r="K97" s="1158"/>
      <c r="L97" s="1158"/>
      <c r="M97" s="1158"/>
      <c r="N97" s="1158"/>
      <c r="O97" s="1158"/>
      <c r="P97" s="1158"/>
      <c r="Q97" s="1159"/>
      <c r="R97" s="753"/>
      <c r="S97" s="754"/>
      <c r="T97" s="758"/>
      <c r="U97" s="484"/>
      <c r="V97" s="484"/>
      <c r="W97" s="484"/>
      <c r="X97" s="484"/>
      <c r="Y97" s="484"/>
      <c r="Z97" s="484"/>
      <c r="AA97" s="484"/>
      <c r="AB97" s="484"/>
      <c r="AC97" s="484"/>
      <c r="AD97" s="484"/>
      <c r="AE97" s="486"/>
      <c r="AF97" s="609"/>
      <c r="AG97" s="607"/>
      <c r="AH97" s="607"/>
      <c r="AI97" s="522"/>
      <c r="AJ97" s="523"/>
      <c r="AK97" s="523"/>
      <c r="AL97" s="523"/>
      <c r="AM97" s="523"/>
      <c r="AN97" s="523"/>
      <c r="AO97" s="523"/>
      <c r="AP97" s="523"/>
      <c r="AQ97" s="523"/>
      <c r="AR97" s="523"/>
      <c r="AS97" s="523"/>
      <c r="AT97" s="523"/>
      <c r="AU97" s="523"/>
      <c r="AV97" s="524"/>
      <c r="AW97" s="116"/>
      <c r="AX97" s="115"/>
      <c r="AY97" s="114"/>
      <c r="AZ97" s="114"/>
      <c r="BA97" s="116"/>
      <c r="BB97" s="114"/>
      <c r="BC97" s="114"/>
      <c r="BD97" s="114"/>
      <c r="BE97" s="114"/>
      <c r="BF97" s="114"/>
      <c r="BG97" s="115"/>
      <c r="BH97" s="116"/>
      <c r="BI97" s="114"/>
      <c r="BJ97" s="114"/>
      <c r="BK97" s="114"/>
      <c r="BL97" s="114"/>
      <c r="BM97" s="114"/>
      <c r="BN97" s="114"/>
      <c r="BO97" s="117"/>
      <c r="BP97" s="5"/>
      <c r="BQ97" s="1"/>
      <c r="BS97" s="521"/>
    </row>
    <row r="98" spans="1:71" ht="3.75" customHeight="1" x14ac:dyDescent="0.15">
      <c r="B98" s="1157"/>
      <c r="C98" s="1158"/>
      <c r="D98" s="1158"/>
      <c r="E98" s="1158"/>
      <c r="F98" s="1158"/>
      <c r="G98" s="1158"/>
      <c r="H98" s="1158"/>
      <c r="I98" s="1158"/>
      <c r="J98" s="1158"/>
      <c r="K98" s="1158"/>
      <c r="L98" s="1158"/>
      <c r="M98" s="1158"/>
      <c r="N98" s="1158"/>
      <c r="O98" s="1158"/>
      <c r="P98" s="1158"/>
      <c r="Q98" s="1159"/>
      <c r="R98" s="753"/>
      <c r="S98" s="754"/>
      <c r="T98" s="758"/>
      <c r="U98" s="484"/>
      <c r="V98" s="484"/>
      <c r="W98" s="484"/>
      <c r="X98" s="484"/>
      <c r="Y98" s="484"/>
      <c r="Z98" s="484"/>
      <c r="AA98" s="484"/>
      <c r="AB98" s="484"/>
      <c r="AC98" s="484"/>
      <c r="AD98" s="484"/>
      <c r="AE98" s="486"/>
      <c r="AF98" s="609"/>
      <c r="AG98" s="607"/>
      <c r="AH98" s="607"/>
      <c r="AI98" s="487"/>
      <c r="AJ98" s="488"/>
      <c r="AK98" s="488"/>
      <c r="AL98" s="488"/>
      <c r="AM98" s="488"/>
      <c r="AN98" s="488"/>
      <c r="AO98" s="488"/>
      <c r="AP98" s="488"/>
      <c r="AQ98" s="488"/>
      <c r="AR98" s="488"/>
      <c r="AS98" s="488"/>
      <c r="AT98" s="488"/>
      <c r="AU98" s="488"/>
      <c r="AV98" s="489"/>
      <c r="AW98" s="182"/>
      <c r="AX98" s="111"/>
      <c r="AY98" s="179"/>
      <c r="AZ98" s="180"/>
      <c r="BA98" s="179"/>
      <c r="BB98" s="181"/>
      <c r="BC98" s="181"/>
      <c r="BD98" s="181"/>
      <c r="BE98" s="181"/>
      <c r="BF98" s="180"/>
      <c r="BG98" s="110"/>
      <c r="BH98" s="111"/>
      <c r="BI98" s="179"/>
      <c r="BJ98" s="181"/>
      <c r="BK98" s="181"/>
      <c r="BL98" s="181"/>
      <c r="BM98" s="181"/>
      <c r="BN98" s="527">
        <v>0</v>
      </c>
      <c r="BO98" s="1152">
        <v>0</v>
      </c>
      <c r="BP98" s="5"/>
      <c r="BQ98" s="1"/>
      <c r="BS98" s="521"/>
    </row>
    <row r="99" spans="1:71" ht="0.75" customHeight="1" x14ac:dyDescent="0.15">
      <c r="B99" s="1157"/>
      <c r="C99" s="1158"/>
      <c r="D99" s="1158"/>
      <c r="E99" s="1158"/>
      <c r="F99" s="1158"/>
      <c r="G99" s="1158"/>
      <c r="H99" s="1158"/>
      <c r="I99" s="1158"/>
      <c r="J99" s="1158"/>
      <c r="K99" s="1158"/>
      <c r="L99" s="1158"/>
      <c r="M99" s="1158"/>
      <c r="N99" s="1158"/>
      <c r="O99" s="1158"/>
      <c r="P99" s="1158"/>
      <c r="Q99" s="1159"/>
      <c r="R99" s="753"/>
      <c r="S99" s="754"/>
      <c r="T99" s="758"/>
      <c r="U99" s="484"/>
      <c r="V99" s="484"/>
      <c r="W99" s="484"/>
      <c r="X99" s="484"/>
      <c r="Y99" s="484"/>
      <c r="Z99" s="484"/>
      <c r="AA99" s="484"/>
      <c r="AB99" s="484"/>
      <c r="AC99" s="484"/>
      <c r="AD99" s="484"/>
      <c r="AE99" s="486"/>
      <c r="AF99" s="609"/>
      <c r="AG99" s="607"/>
      <c r="AH99" s="607"/>
      <c r="AI99" s="490"/>
      <c r="AJ99" s="491"/>
      <c r="AK99" s="491"/>
      <c r="AL99" s="491"/>
      <c r="AM99" s="491"/>
      <c r="AN99" s="491"/>
      <c r="AO99" s="491"/>
      <c r="AP99" s="491"/>
      <c r="AQ99" s="491"/>
      <c r="AR99" s="491"/>
      <c r="AS99" s="491"/>
      <c r="AT99" s="491"/>
      <c r="AU99" s="491"/>
      <c r="AV99" s="492"/>
      <c r="AW99" s="118"/>
      <c r="AX99" s="113"/>
      <c r="AY99" s="119"/>
      <c r="AZ99" s="120"/>
      <c r="BA99" s="119"/>
      <c r="BB99" s="121"/>
      <c r="BC99" s="121"/>
      <c r="BD99" s="121"/>
      <c r="BE99" s="121"/>
      <c r="BF99" s="120"/>
      <c r="BG99" s="112"/>
      <c r="BH99" s="113"/>
      <c r="BI99" s="119"/>
      <c r="BJ99" s="121"/>
      <c r="BK99" s="121"/>
      <c r="BL99" s="121"/>
      <c r="BM99" s="121"/>
      <c r="BN99" s="528"/>
      <c r="BO99" s="1153"/>
      <c r="BP99" s="5"/>
      <c r="BQ99" s="1"/>
      <c r="BS99" s="521"/>
    </row>
    <row r="100" spans="1:71" ht="6.75" customHeight="1" x14ac:dyDescent="0.15">
      <c r="B100" s="1160"/>
      <c r="C100" s="1161"/>
      <c r="D100" s="1161"/>
      <c r="E100" s="1161"/>
      <c r="F100" s="1161"/>
      <c r="G100" s="1161"/>
      <c r="H100" s="1161"/>
      <c r="I100" s="1161"/>
      <c r="J100" s="1161"/>
      <c r="K100" s="1161"/>
      <c r="L100" s="1161"/>
      <c r="M100" s="1161"/>
      <c r="N100" s="1161"/>
      <c r="O100" s="1161"/>
      <c r="P100" s="1161"/>
      <c r="Q100" s="1162"/>
      <c r="R100" s="755"/>
      <c r="S100" s="756"/>
      <c r="T100" s="18"/>
      <c r="U100" s="18"/>
      <c r="V100" s="19"/>
      <c r="W100" s="16"/>
      <c r="X100" s="18"/>
      <c r="Y100" s="19"/>
      <c r="Z100" s="16"/>
      <c r="AA100" s="18"/>
      <c r="AB100" s="19"/>
      <c r="AC100" s="16"/>
      <c r="AD100" s="18"/>
      <c r="AE100" s="53"/>
      <c r="AF100" s="516"/>
      <c r="AG100" s="517"/>
      <c r="AH100" s="517"/>
      <c r="AI100" s="490"/>
      <c r="AJ100" s="491"/>
      <c r="AK100" s="491"/>
      <c r="AL100" s="491"/>
      <c r="AM100" s="491"/>
      <c r="AN100" s="491"/>
      <c r="AO100" s="491"/>
      <c r="AP100" s="491"/>
      <c r="AQ100" s="491"/>
      <c r="AR100" s="491"/>
      <c r="AS100" s="491"/>
      <c r="AT100" s="491"/>
      <c r="AU100" s="491"/>
      <c r="AV100" s="492"/>
      <c r="AW100" s="118"/>
      <c r="AX100" s="113"/>
      <c r="AY100" s="119"/>
      <c r="AZ100" s="120"/>
      <c r="BA100" s="119"/>
      <c r="BB100" s="121"/>
      <c r="BC100" s="121"/>
      <c r="BD100" s="121"/>
      <c r="BE100" s="121"/>
      <c r="BF100" s="120"/>
      <c r="BG100" s="112"/>
      <c r="BH100" s="113"/>
      <c r="BI100" s="119"/>
      <c r="BJ100" s="121"/>
      <c r="BK100" s="121"/>
      <c r="BL100" s="121"/>
      <c r="BM100" s="121"/>
      <c r="BN100" s="528"/>
      <c r="BO100" s="1153"/>
      <c r="BP100" s="5"/>
      <c r="BQ100" s="1"/>
    </row>
    <row r="101" spans="1:71" ht="5.25" customHeight="1" x14ac:dyDescent="0.15">
      <c r="B101" s="1091" t="s">
        <v>80</v>
      </c>
      <c r="C101" s="1092"/>
      <c r="D101" s="1092"/>
      <c r="E101" s="1092"/>
      <c r="F101" s="1092"/>
      <c r="G101" s="1092"/>
      <c r="H101" s="1092"/>
      <c r="I101" s="1092"/>
      <c r="J101" s="1092"/>
      <c r="K101" s="1092"/>
      <c r="L101" s="1092"/>
      <c r="M101" s="1092"/>
      <c r="N101" s="1092"/>
      <c r="O101" s="1092"/>
      <c r="P101" s="1092"/>
      <c r="Q101" s="1093"/>
      <c r="R101" s="735" t="s">
        <v>77</v>
      </c>
      <c r="S101" s="736"/>
      <c r="T101" s="254" t="str">
        <f>IF(OR(BS101="",BS101&lt;100000000000),"",MID(BS101,LEN(BS101)-11,1))</f>
        <v/>
      </c>
      <c r="U101" s="255" t="str">
        <f>IF(OR(BS101="",BS101&lt;10000000000),"",MID(BS101,LEN(BS101)-10,1))</f>
        <v/>
      </c>
      <c r="V101" s="255" t="str">
        <f>IF(OR(BS101="",BS101&lt;1000000000),"",MID(BS101,LEN(BS101)-9,1))</f>
        <v/>
      </c>
      <c r="W101" s="255" t="str">
        <f>IF(OR(BS101="",BS101&lt;100000000),"",MID(BS101,LEN(BS101)-8,1))</f>
        <v/>
      </c>
      <c r="X101" s="255" t="str">
        <f>IF(OR(BS101="",BS101&lt;10000000),"",MID(BS101,LEN(BS101)-7,1))</f>
        <v/>
      </c>
      <c r="Y101" s="255" t="str">
        <f>IF(OR(BS101="",BS101&lt;1000000),"",MID(BS101,LEN(BS101)-6,1))</f>
        <v/>
      </c>
      <c r="Z101" s="255" t="str">
        <f>IF(OR(BS101="",BS101&lt;100000),"",MID(BS101,LEN(BS101)-5,1))</f>
        <v/>
      </c>
      <c r="AA101" s="255" t="str">
        <f>IF(OR(BS101="",BS101&lt;10000),"",MID(BS101,LEN(BS101)-4,1))</f>
        <v/>
      </c>
      <c r="AB101" s="255" t="str">
        <f>IF(OR(BS101="",BS101&lt;1000),"",MID(BS101,LEN(BS101)-3,1))</f>
        <v/>
      </c>
      <c r="AC101" s="255" t="str">
        <f>IF(OR(BS101="",BS101&lt;100),"",MID(BS101,LEN(BS101)-2,1))</f>
        <v/>
      </c>
      <c r="AD101" s="255" t="str">
        <f>IF(OR(BS101="",BS101&lt;10),"",MID(BS101,LEN(BS101)-1,1))</f>
        <v/>
      </c>
      <c r="AE101" s="256" t="str">
        <f>IF(OR(BS101="",BS101=0),"",MID(BS101,LEN(BS101),1))</f>
        <v/>
      </c>
      <c r="AF101" s="516"/>
      <c r="AG101" s="517"/>
      <c r="AH101" s="517"/>
      <c r="AI101" s="522"/>
      <c r="AJ101" s="523"/>
      <c r="AK101" s="523"/>
      <c r="AL101" s="523"/>
      <c r="AM101" s="523"/>
      <c r="AN101" s="523"/>
      <c r="AO101" s="523"/>
      <c r="AP101" s="523"/>
      <c r="AQ101" s="523"/>
      <c r="AR101" s="523"/>
      <c r="AS101" s="523"/>
      <c r="AT101" s="523"/>
      <c r="AU101" s="523"/>
      <c r="AV101" s="524"/>
      <c r="AW101" s="222"/>
      <c r="AX101" s="194"/>
      <c r="AY101" s="220"/>
      <c r="AZ101" s="220"/>
      <c r="BA101" s="220"/>
      <c r="BB101" s="220"/>
      <c r="BC101" s="220"/>
      <c r="BD101" s="220"/>
      <c r="BE101" s="220"/>
      <c r="BF101" s="220"/>
      <c r="BG101" s="192"/>
      <c r="BH101" s="222"/>
      <c r="BI101" s="220"/>
      <c r="BJ101" s="220"/>
      <c r="BK101" s="220"/>
      <c r="BL101" s="220"/>
      <c r="BM101" s="220"/>
      <c r="BN101" s="194"/>
      <c r="BO101" s="221"/>
      <c r="BP101" s="5"/>
      <c r="BQ101" s="1"/>
      <c r="BS101" s="173">
        <f>IF(BS92-BS96&gt;=0,BS92-BS96,0)</f>
        <v>0</v>
      </c>
    </row>
    <row r="102" spans="1:71" ht="12" customHeight="1" x14ac:dyDescent="0.15">
      <c r="B102" s="1094"/>
      <c r="C102" s="1095"/>
      <c r="D102" s="1095"/>
      <c r="E102" s="1095"/>
      <c r="F102" s="1095"/>
      <c r="G102" s="1095"/>
      <c r="H102" s="1095"/>
      <c r="I102" s="1095"/>
      <c r="J102" s="1095"/>
      <c r="K102" s="1095"/>
      <c r="L102" s="1095"/>
      <c r="M102" s="1095"/>
      <c r="N102" s="1095"/>
      <c r="O102" s="1095"/>
      <c r="P102" s="1095"/>
      <c r="Q102" s="1096"/>
      <c r="R102" s="753"/>
      <c r="S102" s="754"/>
      <c r="T102" s="240" t="str">
        <f>IF(OR(AI102="",AI102&lt;100000000000),"",MID(AI102,LEN(AI102)-11,1))</f>
        <v/>
      </c>
      <c r="U102" s="241" t="str">
        <f>IF(OR(AI102="",AI102&lt;10000000000),"",MID(AI102,LEN(AI102)-10,1))</f>
        <v/>
      </c>
      <c r="V102" s="241" t="str">
        <f>IF(OR(AI102="",AI102&lt;1000000000),"",MID(AI102,LEN(AI102)-9,1))</f>
        <v/>
      </c>
      <c r="W102" s="241" t="str">
        <f>IF(OR(AI102="",AI102&lt;100000000),"",MID(AI102,LEN(AI102)-8,1))</f>
        <v/>
      </c>
      <c r="X102" s="241" t="str">
        <f>IF(OR(AI102="",AI102&lt;10000000),"",MID(AI102,LEN(AI102)-7,1))</f>
        <v/>
      </c>
      <c r="Y102" s="241" t="str">
        <f>IF(OR(AI102="",AI102&lt;1000000),"",MID(AI102,LEN(AI102)-6,1))</f>
        <v/>
      </c>
      <c r="Z102" s="241" t="str">
        <f>IF(OR(AI102="",AI102&lt;100000),"",MID(AI102,LEN(AI102)-5,1))</f>
        <v/>
      </c>
      <c r="AA102" s="241" t="str">
        <f>IF(OR(AI102="",AI102&lt;10000),"",MID(AI102,LEN(AI102)-4,1))</f>
        <v/>
      </c>
      <c r="AB102" s="241" t="str">
        <f>IF(OR(AI102="",AI102&lt;1000),"",MID(AI102,LEN(AI102)-3,1))</f>
        <v/>
      </c>
      <c r="AC102" s="241" t="str">
        <f>IF(OR(AI102="",AI102&lt;100),"",MID(AI102,LEN(AI102)-2,1))</f>
        <v/>
      </c>
      <c r="AD102" s="241"/>
      <c r="AE102" s="242"/>
      <c r="AF102" s="516"/>
      <c r="AG102" s="517"/>
      <c r="AH102" s="517"/>
      <c r="AI102" s="487"/>
      <c r="AJ102" s="488"/>
      <c r="AK102" s="488"/>
      <c r="AL102" s="488"/>
      <c r="AM102" s="488"/>
      <c r="AN102" s="488"/>
      <c r="AO102" s="488"/>
      <c r="AP102" s="488"/>
      <c r="AQ102" s="488"/>
      <c r="AR102" s="488"/>
      <c r="AS102" s="488"/>
      <c r="AT102" s="488"/>
      <c r="AU102" s="488"/>
      <c r="AV102" s="489"/>
      <c r="AW102" s="215"/>
      <c r="AX102" s="215"/>
      <c r="AY102" s="223"/>
      <c r="AZ102" s="224"/>
      <c r="BA102" s="215"/>
      <c r="BB102" s="215"/>
      <c r="BC102" s="215"/>
      <c r="BD102" s="215"/>
      <c r="BE102" s="215"/>
      <c r="BF102" s="215"/>
      <c r="BG102" s="223"/>
      <c r="BH102" s="224"/>
      <c r="BI102" s="215"/>
      <c r="BJ102" s="215"/>
      <c r="BK102" s="215"/>
      <c r="BL102" s="215"/>
      <c r="BM102" s="215"/>
      <c r="BN102" s="228">
        <v>0</v>
      </c>
      <c r="BO102" s="229">
        <v>0</v>
      </c>
      <c r="BP102" s="5"/>
      <c r="BQ102" s="1"/>
      <c r="BS102" s="173"/>
    </row>
    <row r="103" spans="1:71" ht="4.5" customHeight="1" x14ac:dyDescent="0.15">
      <c r="B103" s="1094"/>
      <c r="C103" s="1095"/>
      <c r="D103" s="1095"/>
      <c r="E103" s="1095"/>
      <c r="F103" s="1095"/>
      <c r="G103" s="1095"/>
      <c r="H103" s="1095"/>
      <c r="I103" s="1095"/>
      <c r="J103" s="1095"/>
      <c r="K103" s="1095"/>
      <c r="L103" s="1095"/>
      <c r="M103" s="1095"/>
      <c r="N103" s="1095"/>
      <c r="O103" s="1095"/>
      <c r="P103" s="1095"/>
      <c r="Q103" s="1096"/>
      <c r="R103" s="753"/>
      <c r="S103" s="754"/>
      <c r="T103" s="250"/>
      <c r="U103" s="250"/>
      <c r="V103" s="250"/>
      <c r="W103" s="250"/>
      <c r="X103" s="250"/>
      <c r="Y103" s="250"/>
      <c r="Z103" s="250"/>
      <c r="AA103" s="250"/>
      <c r="AB103" s="250"/>
      <c r="AC103" s="250"/>
      <c r="AD103" s="250"/>
      <c r="AE103" s="242"/>
      <c r="AF103" s="516"/>
      <c r="AG103" s="517"/>
      <c r="AH103" s="517"/>
      <c r="AI103" s="490"/>
      <c r="AJ103" s="491"/>
      <c r="AK103" s="491"/>
      <c r="AL103" s="491"/>
      <c r="AM103" s="491"/>
      <c r="AN103" s="491"/>
      <c r="AO103" s="491"/>
      <c r="AP103" s="491"/>
      <c r="AQ103" s="491"/>
      <c r="AR103" s="491"/>
      <c r="AS103" s="491"/>
      <c r="AT103" s="491"/>
      <c r="AU103" s="491"/>
      <c r="AV103" s="492"/>
      <c r="AW103" s="226"/>
      <c r="AY103" s="227"/>
      <c r="AZ103" s="227"/>
      <c r="BA103" s="227"/>
      <c r="BB103" s="227"/>
      <c r="BC103" s="227"/>
      <c r="BD103" s="227"/>
      <c r="BE103" s="227"/>
      <c r="BF103" s="227"/>
      <c r="BG103" s="225"/>
      <c r="BH103" s="226"/>
      <c r="BI103" s="227"/>
      <c r="BJ103" s="227"/>
      <c r="BK103" s="227"/>
      <c r="BL103" s="227"/>
      <c r="BM103" s="227"/>
      <c r="BN103" s="227"/>
      <c r="BO103" s="280"/>
      <c r="BQ103" s="1"/>
      <c r="BS103" s="1"/>
    </row>
    <row r="104" spans="1:71" ht="0.75" customHeight="1" x14ac:dyDescent="0.15">
      <c r="B104" s="1195"/>
      <c r="C104" s="1196"/>
      <c r="D104" s="1196"/>
      <c r="E104" s="1196"/>
      <c r="F104" s="1196"/>
      <c r="G104" s="1196"/>
      <c r="H104" s="1196"/>
      <c r="I104" s="1196"/>
      <c r="J104" s="1196"/>
      <c r="K104" s="1196"/>
      <c r="L104" s="1196"/>
      <c r="M104" s="1196"/>
      <c r="N104" s="1196"/>
      <c r="O104" s="1196"/>
      <c r="P104" s="1196"/>
      <c r="Q104" s="1197"/>
      <c r="R104" s="1198"/>
      <c r="S104" s="1199"/>
      <c r="T104" s="57"/>
      <c r="U104" s="57"/>
      <c r="V104" s="153"/>
      <c r="W104" s="58"/>
      <c r="X104" s="57"/>
      <c r="Y104" s="153"/>
      <c r="Z104" s="58"/>
      <c r="AA104" s="57"/>
      <c r="AB104" s="153"/>
      <c r="AC104" s="58"/>
      <c r="AD104" s="57"/>
      <c r="AE104" s="59"/>
      <c r="AF104" s="1193"/>
      <c r="AG104" s="1194"/>
      <c r="AH104" s="1194"/>
      <c r="AI104" s="1190"/>
      <c r="AJ104" s="1191"/>
      <c r="AK104" s="1191"/>
      <c r="AL104" s="1191"/>
      <c r="AM104" s="1191"/>
      <c r="AN104" s="1191"/>
      <c r="AO104" s="1191"/>
      <c r="AP104" s="1191"/>
      <c r="AQ104" s="1191"/>
      <c r="AR104" s="1191"/>
      <c r="AS104" s="1191"/>
      <c r="AT104" s="1191"/>
      <c r="AU104" s="1191"/>
      <c r="AV104" s="1192"/>
      <c r="AW104" s="281"/>
      <c r="AX104" s="281"/>
      <c r="AY104" s="281"/>
      <c r="AZ104" s="281"/>
      <c r="BA104" s="281"/>
      <c r="BB104" s="281"/>
      <c r="BC104" s="281"/>
      <c r="BD104" s="281"/>
      <c r="BE104" s="281"/>
      <c r="BF104" s="281"/>
      <c r="BG104" s="281"/>
      <c r="BH104" s="281"/>
      <c r="BI104" s="281"/>
      <c r="BJ104" s="281"/>
      <c r="BK104" s="281"/>
      <c r="BL104" s="281"/>
      <c r="BM104" s="281"/>
      <c r="BN104" s="281"/>
      <c r="BO104" s="282"/>
      <c r="BQ104" s="1"/>
      <c r="BS104" s="1"/>
    </row>
    <row r="105" spans="1:71" ht="6" customHeight="1" x14ac:dyDescent="0.15">
      <c r="B105" s="60"/>
      <c r="C105" s="60"/>
      <c r="D105" s="60"/>
      <c r="E105" s="60"/>
      <c r="F105" s="60"/>
      <c r="G105" s="60"/>
      <c r="H105" s="60"/>
      <c r="I105" s="60"/>
      <c r="J105" s="60"/>
      <c r="K105" s="60"/>
      <c r="L105" s="60"/>
      <c r="M105" s="60"/>
      <c r="N105" s="60"/>
      <c r="O105" s="60"/>
      <c r="P105" s="60"/>
      <c r="Q105" s="60"/>
      <c r="R105" s="4"/>
      <c r="S105" s="4"/>
      <c r="T105" s="5"/>
      <c r="U105" s="5"/>
      <c r="V105" s="5"/>
      <c r="W105" s="5"/>
      <c r="X105" s="5"/>
      <c r="Y105" s="5"/>
      <c r="Z105" s="5"/>
      <c r="AA105" s="5"/>
      <c r="AB105" s="5"/>
      <c r="AC105" s="5"/>
      <c r="AD105" s="5"/>
      <c r="AE105" s="5"/>
      <c r="AF105" s="61"/>
      <c r="AG105" s="61"/>
      <c r="AH105" s="61"/>
      <c r="AI105" s="5"/>
      <c r="AJ105" s="5"/>
      <c r="AK105" s="5"/>
      <c r="AL105" s="5"/>
      <c r="AM105" s="5"/>
      <c r="AN105" s="5"/>
      <c r="AO105" s="5"/>
      <c r="AP105" s="5"/>
      <c r="AQ105" s="5"/>
      <c r="AR105" s="5"/>
      <c r="AS105" s="5"/>
      <c r="AT105" s="5"/>
      <c r="AU105" s="5"/>
      <c r="AV105" s="5"/>
      <c r="AW105" s="5"/>
      <c r="AZ105" s="5"/>
      <c r="BA105" s="5"/>
      <c r="BD105" s="1"/>
    </row>
    <row r="106" spans="1:71" ht="15" customHeight="1" x14ac:dyDescent="0.15">
      <c r="AF106" s="1179" t="s">
        <v>50</v>
      </c>
      <c r="AG106" s="1180"/>
      <c r="AH106" s="1180"/>
      <c r="AI106" s="1180"/>
      <c r="AJ106" s="1180"/>
      <c r="AK106" s="1180"/>
      <c r="AL106" s="1180"/>
      <c r="AM106" s="1180"/>
      <c r="AN106" s="1181"/>
      <c r="AO106" s="1185"/>
      <c r="AP106" s="1186"/>
      <c r="AQ106" s="1186"/>
      <c r="AR106" s="1186"/>
      <c r="AS106" s="1186"/>
      <c r="AT106" s="1186"/>
      <c r="AU106" s="1186"/>
      <c r="AV106" s="1186"/>
      <c r="AW106" s="1186"/>
      <c r="AX106" s="1186"/>
      <c r="AY106" s="1186"/>
      <c r="AZ106" s="1186"/>
      <c r="BA106" s="1186"/>
      <c r="BB106" s="1186"/>
      <c r="BC106" s="1186"/>
      <c r="BD106" s="1186"/>
      <c r="BE106" s="1186"/>
      <c r="BF106" s="1186"/>
      <c r="BG106" s="1186"/>
      <c r="BH106" s="1186"/>
      <c r="BI106" s="1186"/>
      <c r="BJ106" s="1186"/>
      <c r="BK106" s="1186"/>
      <c r="BL106" s="1186"/>
      <c r="BM106" s="1186"/>
      <c r="BN106" s="1186"/>
      <c r="BO106" s="1187"/>
      <c r="BP106" s="5"/>
      <c r="BQ106" s="1"/>
    </row>
    <row r="107" spans="1:71" ht="11.25" customHeight="1" x14ac:dyDescent="0.15">
      <c r="B107" s="279"/>
      <c r="C107" s="279"/>
      <c r="D107" s="279"/>
      <c r="E107" s="279"/>
      <c r="F107" s="279"/>
      <c r="G107" s="279"/>
      <c r="H107" s="279"/>
      <c r="I107" s="279"/>
      <c r="J107" s="279"/>
      <c r="K107" s="279"/>
      <c r="L107" s="279"/>
      <c r="M107" s="279"/>
      <c r="N107" s="279"/>
      <c r="O107" s="279"/>
      <c r="P107" s="279"/>
      <c r="Q107" s="279"/>
      <c r="R107" s="279"/>
      <c r="S107" s="279"/>
      <c r="T107" s="279"/>
      <c r="U107" s="279"/>
      <c r="V107" s="363"/>
      <c r="W107" s="279"/>
      <c r="X107" s="279"/>
      <c r="Y107" s="363"/>
      <c r="Z107" s="279"/>
      <c r="AA107" s="279"/>
      <c r="AB107" s="279"/>
      <c r="AC107" s="279"/>
      <c r="AD107" s="279"/>
      <c r="AE107" s="279"/>
      <c r="AF107" s="1182"/>
      <c r="AG107" s="1183"/>
      <c r="AH107" s="1183"/>
      <c r="AI107" s="1183"/>
      <c r="AJ107" s="1183"/>
      <c r="AK107" s="1183"/>
      <c r="AL107" s="1183"/>
      <c r="AM107" s="1183"/>
      <c r="AN107" s="1184"/>
      <c r="AO107" s="1188"/>
      <c r="AP107" s="475"/>
      <c r="AQ107" s="475"/>
      <c r="AR107" s="475"/>
      <c r="AS107" s="475"/>
      <c r="AT107" s="475"/>
      <c r="AU107" s="475"/>
      <c r="AV107" s="475"/>
      <c r="AW107" s="475"/>
      <c r="AX107" s="475"/>
      <c r="AY107" s="475"/>
      <c r="AZ107" s="475"/>
      <c r="BA107" s="364" t="s">
        <v>20</v>
      </c>
      <c r="BB107" s="365"/>
      <c r="BC107" s="1189"/>
      <c r="BD107" s="1189"/>
      <c r="BE107" s="1189"/>
      <c r="BF107" s="1189"/>
      <c r="BG107" s="1189"/>
      <c r="BH107" s="1189"/>
      <c r="BI107" s="1189"/>
      <c r="BJ107" s="1189"/>
      <c r="BK107" s="1189"/>
      <c r="BL107" s="1189"/>
      <c r="BM107" s="1189"/>
      <c r="BN107" s="1189"/>
      <c r="BO107" s="366" t="s">
        <v>40</v>
      </c>
      <c r="BP107" s="5"/>
      <c r="BQ107" s="1"/>
    </row>
    <row r="108" spans="1:71" ht="7.5" customHeight="1" x14ac:dyDescent="0.15">
      <c r="A108" s="355"/>
      <c r="B108" s="975" t="s">
        <v>102</v>
      </c>
      <c r="C108" s="975"/>
      <c r="D108" s="975"/>
      <c r="E108" s="975"/>
      <c r="F108" s="975"/>
      <c r="G108" s="975"/>
      <c r="H108" s="975"/>
      <c r="I108" s="976"/>
      <c r="J108" s="977" t="s">
        <v>103</v>
      </c>
      <c r="K108" s="978"/>
      <c r="L108" s="978"/>
      <c r="M108" s="978"/>
      <c r="N108" s="978"/>
      <c r="O108" s="978"/>
      <c r="P108" s="978"/>
      <c r="Q108" s="978"/>
      <c r="R108" s="978"/>
      <c r="S108" s="978"/>
      <c r="T108" s="978"/>
      <c r="U108" s="978"/>
      <c r="V108" s="978"/>
      <c r="W108" s="978"/>
      <c r="X108" s="978"/>
      <c r="Y108" s="978"/>
      <c r="Z108" s="978"/>
      <c r="AA108" s="978"/>
      <c r="AB108" s="978"/>
      <c r="AC108" s="978"/>
      <c r="AD108" s="978"/>
      <c r="AE108" s="978"/>
      <c r="AF108" s="978"/>
      <c r="AG108" s="978"/>
      <c r="AH108" s="978"/>
      <c r="AI108" s="978"/>
      <c r="AJ108" s="978"/>
      <c r="AK108" s="978"/>
      <c r="AL108" s="978"/>
      <c r="AM108" s="978"/>
      <c r="AN108" s="978"/>
      <c r="AO108" s="978"/>
      <c r="AP108" s="978"/>
      <c r="AQ108" s="978"/>
      <c r="AR108" s="978"/>
      <c r="AS108" s="978"/>
      <c r="AT108" s="978"/>
      <c r="AU108" s="978"/>
      <c r="AV108" s="978"/>
      <c r="AW108" s="978"/>
      <c r="AX108" s="978"/>
      <c r="AY108" s="978"/>
      <c r="AZ108" s="978"/>
      <c r="BA108" s="978"/>
      <c r="BB108" s="978"/>
      <c r="BC108" s="978"/>
      <c r="BD108" s="978"/>
      <c r="BE108" s="978"/>
      <c r="BF108" s="978"/>
      <c r="BG108" s="978"/>
      <c r="BH108" s="978"/>
      <c r="BI108" s="978"/>
      <c r="BJ108" s="978"/>
      <c r="BK108" s="978"/>
      <c r="BL108" s="978"/>
      <c r="BM108" s="978"/>
      <c r="BN108" s="978"/>
      <c r="BO108" s="979"/>
    </row>
    <row r="109" spans="1:71" ht="13.5" hidden="1" x14ac:dyDescent="0.15"/>
    <row r="110" spans="1:71" ht="13.5" x14ac:dyDescent="0.15"/>
    <row r="111" spans="1:71" ht="13.5" customHeight="1" x14ac:dyDescent="0.15"/>
    <row r="112" spans="1:71" ht="7.5" customHeight="1" x14ac:dyDescent="0.15"/>
    <row r="113" ht="7.5" customHeight="1" x14ac:dyDescent="0.15"/>
    <row r="114" ht="7.5" customHeight="1" x14ac:dyDescent="0.15"/>
    <row r="115" ht="7.5" customHeight="1" x14ac:dyDescent="0.15"/>
    <row r="116" ht="7.5" customHeight="1" x14ac:dyDescent="0.15"/>
    <row r="117" ht="7.5" customHeight="1" x14ac:dyDescent="0.15"/>
  </sheetData>
  <sheetProtection selectLockedCells="1"/>
  <mergeCells count="296">
    <mergeCell ref="B80:Q83"/>
    <mergeCell ref="R80:S83"/>
    <mergeCell ref="T80:T82"/>
    <mergeCell ref="U80:U82"/>
    <mergeCell ref="V80:V82"/>
    <mergeCell ref="W80:W82"/>
    <mergeCell ref="AF106:AN107"/>
    <mergeCell ref="AO106:BO106"/>
    <mergeCell ref="AO107:AZ107"/>
    <mergeCell ref="BC107:BN107"/>
    <mergeCell ref="AI102:AV104"/>
    <mergeCell ref="AF100:AH104"/>
    <mergeCell ref="AY94:AY96"/>
    <mergeCell ref="AZ94:AZ96"/>
    <mergeCell ref="BA94:BA96"/>
    <mergeCell ref="BB94:BB96"/>
    <mergeCell ref="BN98:BN100"/>
    <mergeCell ref="BO98:BO100"/>
    <mergeCell ref="B101:Q104"/>
    <mergeCell ref="R101:S104"/>
    <mergeCell ref="AA96:AA99"/>
    <mergeCell ref="AB96:AB99"/>
    <mergeCell ref="AC96:AC99"/>
    <mergeCell ref="AD96:AD99"/>
    <mergeCell ref="V96:V99"/>
    <mergeCell ref="W96:W99"/>
    <mergeCell ref="X96:X99"/>
    <mergeCell ref="Y96:Y99"/>
    <mergeCell ref="Z96:Z99"/>
    <mergeCell ref="BS96:BS99"/>
    <mergeCell ref="BO94:BO96"/>
    <mergeCell ref="BI94:BI96"/>
    <mergeCell ref="BJ94:BJ96"/>
    <mergeCell ref="BK94:BK96"/>
    <mergeCell ref="BL94:BL96"/>
    <mergeCell ref="BM94:BM96"/>
    <mergeCell ref="BN94:BN96"/>
    <mergeCell ref="BC94:BC96"/>
    <mergeCell ref="BD94:BD96"/>
    <mergeCell ref="BE94:BE96"/>
    <mergeCell ref="BF94:BF96"/>
    <mergeCell ref="BG94:BG96"/>
    <mergeCell ref="BH94:BH96"/>
    <mergeCell ref="B94:Q100"/>
    <mergeCell ref="R94:S100"/>
    <mergeCell ref="BS88:BS90"/>
    <mergeCell ref="BS84:BS86"/>
    <mergeCell ref="BS92:BS94"/>
    <mergeCell ref="B84:Q87"/>
    <mergeCell ref="R84:S87"/>
    <mergeCell ref="T84:T86"/>
    <mergeCell ref="U84:U86"/>
    <mergeCell ref="V84:V86"/>
    <mergeCell ref="W84:W86"/>
    <mergeCell ref="X84:X86"/>
    <mergeCell ref="Y84:Y86"/>
    <mergeCell ref="BN84:BN86"/>
    <mergeCell ref="BO84:BO86"/>
    <mergeCell ref="B88:Q90"/>
    <mergeCell ref="B91:Q93"/>
    <mergeCell ref="R88:S90"/>
    <mergeCell ref="R91:S93"/>
    <mergeCell ref="AE96:AE99"/>
    <mergeCell ref="AW94:AW96"/>
    <mergeCell ref="AX94:AX96"/>
    <mergeCell ref="T96:T99"/>
    <mergeCell ref="U96:U99"/>
    <mergeCell ref="BS80:BS82"/>
    <mergeCell ref="X80:X82"/>
    <mergeCell ref="Y80:Y82"/>
    <mergeCell ref="Z80:Z82"/>
    <mergeCell ref="AA80:AA82"/>
    <mergeCell ref="AB80:AB82"/>
    <mergeCell ref="AC80:AC82"/>
    <mergeCell ref="Z84:Z86"/>
    <mergeCell ref="AA84:AA86"/>
    <mergeCell ref="AB84:AB86"/>
    <mergeCell ref="AC84:AC86"/>
    <mergeCell ref="AD84:AD86"/>
    <mergeCell ref="AE84:AE86"/>
    <mergeCell ref="BN80:BN81"/>
    <mergeCell ref="BO80:BO83"/>
    <mergeCell ref="AD80:AD82"/>
    <mergeCell ref="AE80:AE82"/>
    <mergeCell ref="AI80:AV83"/>
    <mergeCell ref="AI84:AV87"/>
    <mergeCell ref="X76:X78"/>
    <mergeCell ref="Y76:Y78"/>
    <mergeCell ref="Z76:Z78"/>
    <mergeCell ref="BS76:BS78"/>
    <mergeCell ref="AA76:AA78"/>
    <mergeCell ref="AB76:AB78"/>
    <mergeCell ref="AC76:AC78"/>
    <mergeCell ref="BN76:BN78"/>
    <mergeCell ref="BO76:BO78"/>
    <mergeCell ref="AE76:AE78"/>
    <mergeCell ref="AI74:AV75"/>
    <mergeCell ref="AI76:AV79"/>
    <mergeCell ref="AF67:AH67"/>
    <mergeCell ref="BA67:BF68"/>
    <mergeCell ref="AW69:BO71"/>
    <mergeCell ref="AF64:BC66"/>
    <mergeCell ref="BD64:BO66"/>
    <mergeCell ref="B76:Q79"/>
    <mergeCell ref="R76:S79"/>
    <mergeCell ref="T76:T78"/>
    <mergeCell ref="U76:U78"/>
    <mergeCell ref="V76:V78"/>
    <mergeCell ref="W76:W78"/>
    <mergeCell ref="W67:W70"/>
    <mergeCell ref="X67:X70"/>
    <mergeCell ref="Y67:Y70"/>
    <mergeCell ref="Z67:Z70"/>
    <mergeCell ref="AA67:AA70"/>
    <mergeCell ref="AB67:AB70"/>
    <mergeCell ref="AC67:AC70"/>
    <mergeCell ref="AD67:AD70"/>
    <mergeCell ref="AE67:AE70"/>
    <mergeCell ref="AF70:AH99"/>
    <mergeCell ref="AD76:AD78"/>
    <mergeCell ref="AA64:AA65"/>
    <mergeCell ref="AB64:AB65"/>
    <mergeCell ref="AC64:AC65"/>
    <mergeCell ref="B64:Q66"/>
    <mergeCell ref="R64:S66"/>
    <mergeCell ref="T64:T65"/>
    <mergeCell ref="U64:U65"/>
    <mergeCell ref="V64:V65"/>
    <mergeCell ref="W64:W65"/>
    <mergeCell ref="BS64:BS65"/>
    <mergeCell ref="BS67:BS70"/>
    <mergeCell ref="AW67:AX68"/>
    <mergeCell ref="AY67:AZ68"/>
    <mergeCell ref="B57:AE58"/>
    <mergeCell ref="AF57:AW58"/>
    <mergeCell ref="AX57:BO58"/>
    <mergeCell ref="B59:Q60"/>
    <mergeCell ref="R59:S63"/>
    <mergeCell ref="AF59:AW61"/>
    <mergeCell ref="AX59:BO61"/>
    <mergeCell ref="B62:Q62"/>
    <mergeCell ref="AF62:AW63"/>
    <mergeCell ref="AX62:BO63"/>
    <mergeCell ref="B67:Q71"/>
    <mergeCell ref="R67:S71"/>
    <mergeCell ref="T67:T70"/>
    <mergeCell ref="U67:U70"/>
    <mergeCell ref="V67:V70"/>
    <mergeCell ref="AD64:AD65"/>
    <mergeCell ref="AE64:AE65"/>
    <mergeCell ref="X64:X65"/>
    <mergeCell ref="Y64:Y65"/>
    <mergeCell ref="Z64:Z65"/>
    <mergeCell ref="B51:W52"/>
    <mergeCell ref="X51:BG52"/>
    <mergeCell ref="B53:W54"/>
    <mergeCell ref="X53:BG54"/>
    <mergeCell ref="B55:BE56"/>
    <mergeCell ref="BF55:BG56"/>
    <mergeCell ref="B47:BA48"/>
    <mergeCell ref="BB47:BC48"/>
    <mergeCell ref="B49:BG49"/>
    <mergeCell ref="BH49:BO50"/>
    <mergeCell ref="B50:W50"/>
    <mergeCell ref="X50:BG50"/>
    <mergeCell ref="BL44:BL45"/>
    <mergeCell ref="BM44:BM45"/>
    <mergeCell ref="BN44:BN45"/>
    <mergeCell ref="BO44:BO45"/>
    <mergeCell ref="BS44:BS45"/>
    <mergeCell ref="BU44:BU45"/>
    <mergeCell ref="BN42:BO43"/>
    <mergeCell ref="D44:U46"/>
    <mergeCell ref="V44:X46"/>
    <mergeCell ref="Y44:AA44"/>
    <mergeCell ref="BB44:BC46"/>
    <mergeCell ref="BD44:BD45"/>
    <mergeCell ref="BE44:BE45"/>
    <mergeCell ref="BF44:BF45"/>
    <mergeCell ref="BG44:BG45"/>
    <mergeCell ref="BH44:BH45"/>
    <mergeCell ref="B40:BA41"/>
    <mergeCell ref="BB40:BC41"/>
    <mergeCell ref="B42:C46"/>
    <mergeCell ref="D42:BA43"/>
    <mergeCell ref="BB42:BC43"/>
    <mergeCell ref="BD42:BK43"/>
    <mergeCell ref="BI44:BI45"/>
    <mergeCell ref="BJ44:BJ45"/>
    <mergeCell ref="BK44:BK45"/>
    <mergeCell ref="Y45:AA46"/>
    <mergeCell ref="BM35:BM36"/>
    <mergeCell ref="BN35:BN36"/>
    <mergeCell ref="BO35:BO36"/>
    <mergeCell ref="BS35:BS36"/>
    <mergeCell ref="AJ36:AL36"/>
    <mergeCell ref="B38:BA39"/>
    <mergeCell ref="BB38:BC39"/>
    <mergeCell ref="BG35:BG36"/>
    <mergeCell ref="BH35:BH36"/>
    <mergeCell ref="BI35:BI36"/>
    <mergeCell ref="BJ35:BJ36"/>
    <mergeCell ref="BK35:BK36"/>
    <mergeCell ref="BL35:BL36"/>
    <mergeCell ref="B35:M37"/>
    <mergeCell ref="N35:AL35"/>
    <mergeCell ref="BB35:BC37"/>
    <mergeCell ref="BD35:BD36"/>
    <mergeCell ref="BE35:BE36"/>
    <mergeCell ref="BF35:BF36"/>
    <mergeCell ref="BH25:BH26"/>
    <mergeCell ref="F26:F28"/>
    <mergeCell ref="I26:I28"/>
    <mergeCell ref="L26:P28"/>
    <mergeCell ref="Q26:Q27"/>
    <mergeCell ref="R26:R27"/>
    <mergeCell ref="S26:S28"/>
    <mergeCell ref="AC26:AH26"/>
    <mergeCell ref="AJ26:BD28"/>
    <mergeCell ref="AC27:AH28"/>
    <mergeCell ref="W26:W27"/>
    <mergeCell ref="X26:X27"/>
    <mergeCell ref="Y26:AB28"/>
    <mergeCell ref="BC14:BC15"/>
    <mergeCell ref="BD14:BD15"/>
    <mergeCell ref="B16:D20"/>
    <mergeCell ref="E16:AO20"/>
    <mergeCell ref="AP19:BA21"/>
    <mergeCell ref="B21:D22"/>
    <mergeCell ref="E21:V22"/>
    <mergeCell ref="W21:Z22"/>
    <mergeCell ref="AA21:AO22"/>
    <mergeCell ref="AP22:BA24"/>
    <mergeCell ref="B23:D24"/>
    <mergeCell ref="E23:S24"/>
    <mergeCell ref="T23:V23"/>
    <mergeCell ref="W23:Z24"/>
    <mergeCell ref="AA23:AO24"/>
    <mergeCell ref="BB2:BC3"/>
    <mergeCell ref="Z7:AB8"/>
    <mergeCell ref="AC7:AC8"/>
    <mergeCell ref="AW7:BI8"/>
    <mergeCell ref="B10:AC11"/>
    <mergeCell ref="B12:D14"/>
    <mergeCell ref="E12:AO12"/>
    <mergeCell ref="AP12:AU13"/>
    <mergeCell ref="AV12:BO13"/>
    <mergeCell ref="E13:W14"/>
    <mergeCell ref="BK14:BK15"/>
    <mergeCell ref="BL14:BL15"/>
    <mergeCell ref="BM14:BM15"/>
    <mergeCell ref="BN14:BN15"/>
    <mergeCell ref="BO14:BO15"/>
    <mergeCell ref="B15:D15"/>
    <mergeCell ref="BE14:BE15"/>
    <mergeCell ref="BF14:BF15"/>
    <mergeCell ref="BG14:BG15"/>
    <mergeCell ref="BH14:BH15"/>
    <mergeCell ref="BI14:BI15"/>
    <mergeCell ref="BJ14:BJ15"/>
    <mergeCell ref="X13:AJ14"/>
    <mergeCell ref="BB14:BB15"/>
    <mergeCell ref="O7:Q8"/>
    <mergeCell ref="R7:T8"/>
    <mergeCell ref="U7:U8"/>
    <mergeCell ref="V7:X8"/>
    <mergeCell ref="Y7:Y8"/>
    <mergeCell ref="AI2:AI6"/>
    <mergeCell ref="AJ2:AS2"/>
    <mergeCell ref="AK13:AO14"/>
    <mergeCell ref="AP14:BA18"/>
    <mergeCell ref="AT2:BA3"/>
    <mergeCell ref="B108:I108"/>
    <mergeCell ref="J108:BO108"/>
    <mergeCell ref="AI89:AV90"/>
    <mergeCell ref="AI91:AV92"/>
    <mergeCell ref="AI93:AV97"/>
    <mergeCell ref="AI98:AV101"/>
    <mergeCell ref="AI67:AV68"/>
    <mergeCell ref="AI69:AV73"/>
    <mergeCell ref="BP2:BP27"/>
    <mergeCell ref="AJ3:AO4"/>
    <mergeCell ref="AP3:AS4"/>
    <mergeCell ref="AP5:AS6"/>
    <mergeCell ref="BD5:BD6"/>
    <mergeCell ref="BD2:BD3"/>
    <mergeCell ref="BM2:BO3"/>
    <mergeCell ref="BE2:BL3"/>
    <mergeCell ref="BJ7:BO8"/>
    <mergeCell ref="B31:BC32"/>
    <mergeCell ref="BD31:BO32"/>
    <mergeCell ref="B33:BA34"/>
    <mergeCell ref="BB33:BC34"/>
    <mergeCell ref="T26:T27"/>
    <mergeCell ref="U26:U27"/>
    <mergeCell ref="V26:V28"/>
  </mergeCells>
  <phoneticPr fontId="1"/>
  <conditionalFormatting sqref="BB14:BO15 BB17:BO17 BB19:BO19 T64:AE65 E23 T62:AE62 T80:AE82 Q26:R27 T26:U27 W26:X27 T88:AE90 T67:AE70 BD38:BM38 T84:AE86 BL42:BM42 AO106:BO106 BC107:BN107 B51:BG54 BH51:BO51 BH53:BO53 T96:AE99 F15:AL15 E15:E16 AA21 W21 AP22 BB22:BO24 E21 V7:X8 Z7:AB8 BF5:BK5 BJ10:BO10 D26:L26 D27:E27 G27:H27 J27:K27">
    <cfRule type="expression" dxfId="14" priority="17" stopIfTrue="1">
      <formula>#REF!="入　　力"</formula>
    </cfRule>
  </conditionalFormatting>
  <conditionalFormatting sqref="T92:AE94 T101:AE103 BH55:BO55 BD33:BM33 BD40:BM40 BD44:BM45 BD47:BM47 D44:U46">
    <cfRule type="expression" dxfId="13" priority="18" stopIfTrue="1">
      <formula>#REF!="入　　力"</formula>
    </cfRule>
  </conditionalFormatting>
  <conditionalFormatting sqref="AY90:BF90 AY92:BF92 AY94:BF96 AY98:BF101 BI67:BM67 BI90:BM90 BI92:BM92 BI94:BM96 BI98:BM101 AI88:AV88 AI102 BA86:BF87 BI85 BI86:BM88 AI80 AI84 AI89 AI91 AI93 AI98 BA67">
    <cfRule type="expression" dxfId="12" priority="19" stopIfTrue="1">
      <formula>#REF!="入　　力"</formula>
    </cfRule>
  </conditionalFormatting>
  <conditionalFormatting sqref="BD35:BM36">
    <cfRule type="expression" dxfId="11" priority="20" stopIfTrue="1">
      <formula>#REF!="入　　力"</formula>
    </cfRule>
  </conditionalFormatting>
  <conditionalFormatting sqref="R7:T8">
    <cfRule type="expression" dxfId="10" priority="16" stopIfTrue="1">
      <formula>#REF!="入　　力"</formula>
    </cfRule>
  </conditionalFormatting>
  <conditionalFormatting sqref="T76:AE78">
    <cfRule type="expression" dxfId="9" priority="14" stopIfTrue="1">
      <formula>#REF!="入　　力"</formula>
    </cfRule>
  </conditionalFormatting>
  <conditionalFormatting sqref="T59:AE59">
    <cfRule type="expression" dxfId="8" priority="13" stopIfTrue="1">
      <formula>#REF!="入　　力"</formula>
    </cfRule>
  </conditionalFormatting>
  <conditionalFormatting sqref="BA84:BF84 BI84:BM84">
    <cfRule type="expression" dxfId="7" priority="2" stopIfTrue="1">
      <formula>#REF!="入　　力"</formula>
    </cfRule>
  </conditionalFormatting>
  <conditionalFormatting sqref="BA80:BF80 BA82:BF82">
    <cfRule type="expression" dxfId="6" priority="4" stopIfTrue="1">
      <formula>#REF!="入　　力"</formula>
    </cfRule>
  </conditionalFormatting>
  <conditionalFormatting sqref="AY76:AZ76 AY78:AZ78">
    <cfRule type="expression" dxfId="5" priority="8" stopIfTrue="1">
      <formula>#REF!="入　　力"</formula>
    </cfRule>
  </conditionalFormatting>
  <conditionalFormatting sqref="BA76:BF76 BA78:BF78">
    <cfRule type="expression" dxfId="4" priority="7" stopIfTrue="1">
      <formula>#REF!="入　　力"</formula>
    </cfRule>
  </conditionalFormatting>
  <conditionalFormatting sqref="BI76:BM76 BI78:BM78">
    <cfRule type="expression" dxfId="3" priority="6" stopIfTrue="1">
      <formula>#REF!="入　　力"</formula>
    </cfRule>
  </conditionalFormatting>
  <conditionalFormatting sqref="AY80:AZ80 AY82:AZ82">
    <cfRule type="expression" dxfId="2" priority="5" stopIfTrue="1">
      <formula>#REF!="入　　力"</formula>
    </cfRule>
  </conditionalFormatting>
  <conditionalFormatting sqref="BI80:BM80 BI82:BM82">
    <cfRule type="expression" dxfId="1" priority="3" stopIfTrue="1">
      <formula>#REF!="入　　力"</formula>
    </cfRule>
  </conditionalFormatting>
  <conditionalFormatting sqref="BD64">
    <cfRule type="expression" dxfId="0" priority="1" stopIfTrue="1">
      <formula>#REF!="入　　力"</formula>
    </cfRule>
  </conditionalFormatting>
  <dataValidations count="15">
    <dataValidation type="whole" imeMode="halfAlpha" allowBlank="1" showInputMessage="1" showErrorMessage="1" errorTitle="入力制限" error="正しい日を入力してください。" sqref="Z7:AB8">
      <formula1>0</formula1>
      <formula2>IF(OR(V7=4,V7=6,V7=9,V7=11),30,IF(AND(V7=2,ROUNDDOWN(R7/4,0)=R7/4),29,IF(AND(V7=2,ROUNDDOWN(R7/4,0)&lt;&gt;R7/4),28,31)))</formula2>
    </dataValidation>
    <dataValidation type="whole" imeMode="halfAlpha" allowBlank="1" showInputMessage="1" showErrorMessage="1" errorTitle="入力制限" error="正しい日を入力してください。" sqref="BN10">
      <formula1>0</formula1>
      <formula2>IF(AND(OR(BL10="",BL10=0),BM10=2),2,3)</formula2>
    </dataValidation>
    <dataValidation type="whole" imeMode="halfAlpha" allowBlank="1" showInputMessage="1" showErrorMessage="1" errorTitle="入力制限" error="正しい日を入力してください。" sqref="BO10">
      <formula1>0</formula1>
      <formula2>IF(AND((BJ10&amp;BK10)/4=ROUNDDOWN((BJ10&amp;BK10)/4,0),(BL10&amp;BM10)/1=2,BN10=2),9, IF(AND((BJ10&amp;BK10)/4&lt;&gt;ROUNDDOWN((BJ10&amp;BK10)/4,0),(BL10&amp;BM10)/1=2,BN10=2),8, IF(AND(OR((BL10&amp;BM10)/1=4,(BL10&amp;BM10)/1=6,(BL10&amp;BM10)/1=9,(BL10&amp;BM10)/1=11),BN10=3),0, IF(BN10=3,1,9))))</formula2>
    </dataValidation>
    <dataValidation type="whole" imeMode="halfAlpha" allowBlank="1" showInputMessage="1" showErrorMessage="1" errorTitle="入力制限" error="正しい月を入力してください。" sqref="V7:X8">
      <formula1>1</formula1>
      <formula2>12</formula2>
    </dataValidation>
    <dataValidation type="whole" imeMode="halfAlpha" operator="greaterThanOrEqual" allowBlank="1" showInputMessage="1" showErrorMessage="1" errorTitle="入力制限" error="正しい年を入力してください。" sqref="R7:T8">
      <formula1>1</formula1>
    </dataValidation>
    <dataValidation type="whole" imeMode="halfAlpha" allowBlank="1" showInputMessage="1" showErrorMessage="1" errorTitle="入力制限" error="正しい月を入力してください" sqref="BL10">
      <formula1>0</formula1>
      <formula2>1</formula2>
    </dataValidation>
    <dataValidation type="whole" imeMode="halfAlpha" allowBlank="1" showInputMessage="1" showErrorMessage="1" errorTitle="入力制限" error="正しい年を入力してください。" sqref="Q26:R27 D26:E27">
      <formula1>0</formula1>
      <formula2>9</formula2>
    </dataValidation>
    <dataValidation type="whole" imeMode="halfAlpha" allowBlank="1" showInputMessage="1" showErrorMessage="1" errorTitle="入力制限" error="正しい日を入力してください。" sqref="X26:X27 K26:K27">
      <formula1>0</formula1>
      <formula2>IF(AND(MOD((D26&amp;E26),4)=0,(G26&amp;H26)/1=2,J26=2),9, IF(AND(MOD((D26&amp;E26),4)&lt;&gt;0,(G26&amp;H26)/1=2,J26=2),8, IF(AND(OR((G26&amp;H26)/1=4,(G26&amp;H26)/1=6,(G26&amp;H26)/1=9,(G26&amp;H26)/1=11),J26=3),0, IF(J26=3,1,9))))</formula2>
    </dataValidation>
    <dataValidation type="whole" imeMode="halfAlpha" allowBlank="1" showInputMessage="1" showErrorMessage="1" errorTitle="入力制限" error="正しい日を入力してください。" sqref="W26:W27 J26:J27">
      <formula1>0</formula1>
      <formula2>IF(AND(OR(G26="",G26=0),H26=2),2,3)</formula2>
    </dataValidation>
    <dataValidation imeMode="halfAlpha" allowBlank="1" showInputMessage="1" showErrorMessage="1" errorTitle="入力制限" error="０から９までの整数を入力してください。" sqref="BD35:BM36"/>
    <dataValidation type="whole" imeMode="halfAlpha" allowBlank="1" showInputMessage="1" showErrorMessage="1" errorTitle="入力制限" error="正しい月を入力してください。" sqref="BL42 T26:T27 G26:G27">
      <formula1>0</formula1>
      <formula2>1</formula2>
    </dataValidation>
    <dataValidation type="whole" imeMode="halfAlpha" allowBlank="1" showInputMessage="1" showErrorMessage="1" errorTitle="入力制限" error="正しい月を入力してください。" sqref="BM42 BM10 U26:U27 H26:H27">
      <formula1>0</formula1>
      <formula2>IF(G10=1,2,9)</formula2>
    </dataValidation>
    <dataValidation type="whole" imeMode="halfAlpha" allowBlank="1" showInputMessage="1" showErrorMessage="1" errorTitle="入力制限" error="０から９までの整数を入力してください。" sqref="BB17:BO17 BF98:BF101 AW98:BE102 BI94:BM96 BI92:BM92 BI90:BM90 BI85 BI80:BM80 AW76:BF76 AW67 BA67 BI98:BM101 AW94:BF96 AW92:BF92 AW90:BF90 BI78:BM78 AY67 BI86:BM88 BD38:BM38 T96:AE99 BB19:BO19 T88:AE90 T84:AE86 T80:AE82 T67:AE70 T64:AE65 T62:AE62 BB14:BO15 BH53:BO53 BH51:BO51 BF5:BK5 BM5:BO5 BJ10:BK10 T76:AE78 T59:AE59 BI76:BM76 AW78:BF78 AW82:BF82 AW80:BF80 BI82:BM82 BI84:BM84 AW84:BF84 AW86:AZ88 BA86:BF87 BI67:BM67">
      <formula1>0</formula1>
      <formula2>9</formula2>
    </dataValidation>
    <dataValidation imeMode="fullAlpha" allowBlank="1" showInputMessage="1" showErrorMessage="1" sqref="BC107:BN107"/>
    <dataValidation imeMode="hiragana" allowBlank="1" showInputMessage="1" showErrorMessage="1" sqref="F15:AL15 AO106:BO106 E23 B51:BG54 W21 E15:E16 AA21 E21 BB22:BO24 AP22 AI93 AI98 AI102 AI80 AI84 AJ88:AV88 AI88:AI89 AI91"/>
  </dataValidations>
  <pageMargins left="0.39370078740157483" right="0.39370078740157483" top="0.39370078740157483" bottom="0.39370078740157483" header="0" footer="0"/>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提出用</vt:lpstr>
      <vt:lpstr>控用 </vt:lpstr>
      <vt:lpstr>原稿（二枚目） (旧控用)</vt:lpstr>
      <vt:lpstr>'原稿（二枚目） (旧控用)'!Print_Area</vt:lpstr>
      <vt:lpstr>'控用 '!Print_Area</vt:lpstr>
      <vt:lpstr>提出用!Print_Area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その子</dc:creator>
  <cp:lastModifiedBy>國政　和花菜</cp:lastModifiedBy>
  <cp:lastPrinted>2025-03-26T01:37:01Z</cp:lastPrinted>
  <dcterms:created xsi:type="dcterms:W3CDTF">2004-06-17T10:48:09Z</dcterms:created>
  <dcterms:modified xsi:type="dcterms:W3CDTF">2025-03-26T03:00:21Z</dcterms:modified>
</cp:coreProperties>
</file>