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15" yWindow="65506" windowWidth="13890" windowHeight="12225" tabRatio="802" activeTab="5"/>
  </bookViews>
  <sheets>
    <sheet name="10-15休日診療,16心配ごと" sheetId="1" r:id="rId1"/>
    <sheet name="10-17火葬場,18ごみ処理,19ごみ排出量" sheetId="2" r:id="rId2"/>
    <sheet name="10-20し尿,21公害,22犬" sheetId="3" r:id="rId3"/>
    <sheet name="10-23生活困窮,24保護,25国保概況" sheetId="4" r:id="rId4"/>
    <sheet name="10-26国保加入,27国保医療費" sheetId="5" r:id="rId5"/>
    <sheet name="10-29国保財政" sheetId="6" r:id="rId6"/>
  </sheets>
  <definedNames>
    <definedName name="_xlnm.Print_Area" localSheetId="0">'10-15休日診療,16心配ごと'!$A$1:$K$46</definedName>
    <definedName name="_xlnm.Print_Area" localSheetId="1">'10-17火葬場,18ごみ処理,19ごみ排出量'!$A$1:$R$49</definedName>
    <definedName name="_xlnm.Print_Area" localSheetId="2">'10-20し尿,21公害,22犬'!$A$1:$L$41</definedName>
    <definedName name="_xlnm.Print_Area" localSheetId="3">'10-23生活困窮,24保護,25国保概況'!$A$1:$L$38</definedName>
    <definedName name="_xlnm.Print_Area" localSheetId="4">'10-26国保加入,27国保医療費'!$A$1:$M$46</definedName>
    <definedName name="_xlnm.Print_Area" localSheetId="5">'10-29国保財政'!$A$1:$K$37</definedName>
  </definedNames>
  <calcPr calcMode="manual" fullCalcOnLoad="1"/>
</workbook>
</file>

<file path=xl/comments6.xml><?xml version="1.0" encoding="utf-8"?>
<comments xmlns="http://schemas.openxmlformats.org/spreadsheetml/2006/main">
  <authors>
    <author>HGH131</author>
  </authors>
  <commentList>
    <comment ref="F16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1984（昭和59）年から
（統計でみる東広島昭和60年版より）</t>
        </r>
      </text>
    </comment>
    <comment ref="F10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1984（昭和59）年度から（統計でみる東広島昭和60年版より）</t>
        </r>
      </text>
    </comment>
  </commentList>
</comments>
</file>

<file path=xl/sharedStrings.xml><?xml version="1.0" encoding="utf-8"?>
<sst xmlns="http://schemas.openxmlformats.org/spreadsheetml/2006/main" count="417" uniqueCount="260">
  <si>
    <t>単位：件</t>
  </si>
  <si>
    <t>生    計</t>
  </si>
  <si>
    <t>年    金</t>
  </si>
  <si>
    <t>職業・生業</t>
  </si>
  <si>
    <t>住    宅</t>
  </si>
  <si>
    <t>家    族</t>
  </si>
  <si>
    <t>結    婚</t>
  </si>
  <si>
    <t>離    婚</t>
  </si>
  <si>
    <t>健康・衛生</t>
  </si>
  <si>
    <t>医    療</t>
  </si>
  <si>
    <t>精神衛生</t>
  </si>
  <si>
    <t>人権・法律</t>
  </si>
  <si>
    <t>財    産</t>
  </si>
  <si>
    <t>事    故</t>
  </si>
  <si>
    <t>母子保健・児童福祉</t>
  </si>
  <si>
    <t>青少年教育</t>
  </si>
  <si>
    <t>心身障害者(児)福祉</t>
  </si>
  <si>
    <t>父子福祉母子福祉</t>
  </si>
  <si>
    <t>老人福祉</t>
  </si>
  <si>
    <t>総計</t>
  </si>
  <si>
    <t>診療日数</t>
  </si>
  <si>
    <t>利用者数</t>
  </si>
  <si>
    <t>単位：人、日</t>
  </si>
  <si>
    <t>計</t>
  </si>
  <si>
    <t>市内</t>
  </si>
  <si>
    <t>市外</t>
  </si>
  <si>
    <t>火葬</t>
  </si>
  <si>
    <t>12歳以上</t>
  </si>
  <si>
    <t>12歳未満</t>
  </si>
  <si>
    <t>死産児</t>
  </si>
  <si>
    <t>霊安室</t>
  </si>
  <si>
    <t>待合室</t>
  </si>
  <si>
    <t>告別式</t>
  </si>
  <si>
    <t>通夜</t>
  </si>
  <si>
    <t>葬祭場</t>
  </si>
  <si>
    <t>単位：体、ｋｇ、件</t>
  </si>
  <si>
    <t>単位：ｔ、ｇ/日、日</t>
  </si>
  <si>
    <t>可燃ごみ</t>
  </si>
  <si>
    <t>ビン・缶</t>
  </si>
  <si>
    <t>ペットボトル</t>
  </si>
  <si>
    <t>リサイクルプラ</t>
  </si>
  <si>
    <t>粗大ごみ</t>
  </si>
  <si>
    <t>有害ごみ</t>
  </si>
  <si>
    <t>処理量</t>
  </si>
  <si>
    <t>1人1日当たりの処理量</t>
  </si>
  <si>
    <t>処理日数</t>
  </si>
  <si>
    <t>浄化槽汚泥</t>
  </si>
  <si>
    <t>1日平均</t>
  </si>
  <si>
    <t>単位:ｋｌ</t>
  </si>
  <si>
    <t>実頭数</t>
  </si>
  <si>
    <t>新規登録</t>
  </si>
  <si>
    <t>転入</t>
  </si>
  <si>
    <t>死亡</t>
  </si>
  <si>
    <t>所有権放棄</t>
  </si>
  <si>
    <t>転出</t>
  </si>
  <si>
    <t>その他削除</t>
  </si>
  <si>
    <t>狂犬病 予防注射率</t>
  </si>
  <si>
    <t>単位：頭、％</t>
  </si>
  <si>
    <t>単位：世帯、人</t>
  </si>
  <si>
    <t>世帯数</t>
  </si>
  <si>
    <t>人員</t>
  </si>
  <si>
    <t>生活扶助</t>
  </si>
  <si>
    <t>住宅扶助</t>
  </si>
  <si>
    <t>教育扶助</t>
  </si>
  <si>
    <t>医療扶助</t>
  </si>
  <si>
    <t>総　　　計</t>
  </si>
  <si>
    <t>単位：人</t>
  </si>
  <si>
    <t>国保年金課</t>
  </si>
  <si>
    <t>被保険者数</t>
  </si>
  <si>
    <t>集合注射</t>
  </si>
  <si>
    <t>第1号</t>
  </si>
  <si>
    <t>任意</t>
  </si>
  <si>
    <t>第3号</t>
  </si>
  <si>
    <t>拠出制年金
（受給者）</t>
  </si>
  <si>
    <t>老齢</t>
  </si>
  <si>
    <t>障害基礎ほか</t>
  </si>
  <si>
    <t>遺族基礎ほか</t>
  </si>
  <si>
    <t>死亡一時金</t>
  </si>
  <si>
    <t>福祉年金</t>
  </si>
  <si>
    <t>個別注射</t>
  </si>
  <si>
    <t>廃棄物対策課</t>
  </si>
  <si>
    <t>単位：件、人</t>
  </si>
  <si>
    <t>新規相談受付件数</t>
  </si>
  <si>
    <t>胞衣等(kg)</t>
  </si>
  <si>
    <t>処 理 量</t>
  </si>
  <si>
    <t>総    計</t>
  </si>
  <si>
    <t>被保険者数</t>
  </si>
  <si>
    <t>加入率</t>
  </si>
  <si>
    <t>国保年金課</t>
  </si>
  <si>
    <t xml:space="preserve">プラン作成件数   </t>
  </si>
  <si>
    <t>一般就労者数</t>
  </si>
  <si>
    <t>増収者数</t>
  </si>
  <si>
    <t>就労支援対象者数</t>
  </si>
  <si>
    <t>障害他</t>
  </si>
  <si>
    <t>廃棄物対策課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</si>
  <si>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</si>
  <si>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</si>
  <si>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</si>
  <si>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</si>
  <si>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</si>
  <si>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</si>
  <si>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</si>
  <si>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</si>
  <si>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</si>
  <si>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</si>
  <si>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</si>
  <si>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</si>
  <si>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   1日平均利用者数</t>
  </si>
  <si>
    <t>注　実頭数は各年度3月31日現在</t>
  </si>
  <si>
    <t>単位：世帯、人、％（年度平均）</t>
  </si>
  <si>
    <t>15．休日診療所利用状況</t>
  </si>
  <si>
    <t>16．心配ごと相談</t>
  </si>
  <si>
    <t>し 尿</t>
  </si>
  <si>
    <t>総数</t>
  </si>
  <si>
    <t>家庭系</t>
  </si>
  <si>
    <t>事業系</t>
  </si>
  <si>
    <t>直接資源化</t>
  </si>
  <si>
    <t>資源回収等</t>
  </si>
  <si>
    <t>17．火葬場利用状況</t>
  </si>
  <si>
    <t>18．ごみ処理状況</t>
  </si>
  <si>
    <t>20．し尿及び浄化槽汚泥処理状況</t>
  </si>
  <si>
    <t>総　数</t>
  </si>
  <si>
    <t>狂犬病
予防注射
済票交付</t>
  </si>
  <si>
    <t>22．犬の登録及び狂犬病予防注射実施状況</t>
  </si>
  <si>
    <t>21．公害苦情問合せ件数</t>
  </si>
  <si>
    <t>23．生活困窮者自立支援制度に関する支援の状況</t>
  </si>
  <si>
    <t>24．生活保護の状況</t>
  </si>
  <si>
    <t>25．国民年金の概況</t>
  </si>
  <si>
    <t>26．国民健康保険加入状況</t>
  </si>
  <si>
    <t>27．国民健康保険医療費等の推移</t>
  </si>
  <si>
    <t>調剤</t>
  </si>
  <si>
    <t>診療費</t>
  </si>
  <si>
    <t>入院外</t>
  </si>
  <si>
    <t>食事療養・生活療養</t>
  </si>
  <si>
    <t>単位：円</t>
  </si>
  <si>
    <t>28．国民健康保険診療額（年齢別）の推移</t>
  </si>
  <si>
    <t>人数</t>
  </si>
  <si>
    <t>費用額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</si>
  <si>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</si>
  <si>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</si>
  <si>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</si>
  <si>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</si>
  <si>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</si>
  <si>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</si>
  <si>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</si>
  <si>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</si>
  <si>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</si>
  <si>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</si>
  <si>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</si>
  <si>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</si>
  <si>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</si>
  <si>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</si>
  <si>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</si>
  <si>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合計</t>
  </si>
  <si>
    <t>19．ごみ排出状況</t>
  </si>
  <si>
    <t>大気汚染</t>
  </si>
  <si>
    <t>水質汚濁</t>
  </si>
  <si>
    <t>騒音</t>
  </si>
  <si>
    <t>振動</t>
  </si>
  <si>
    <t>悪臭</t>
  </si>
  <si>
    <t>野焼き</t>
  </si>
  <si>
    <t>不法投棄</t>
  </si>
  <si>
    <t>その他</t>
  </si>
  <si>
    <t>総額</t>
  </si>
  <si>
    <t>歯　科</t>
  </si>
  <si>
    <t>療養費</t>
  </si>
  <si>
    <t>単位：人、千円</t>
  </si>
  <si>
    <t>入　院</t>
  </si>
  <si>
    <t>　　 医療給付費等</t>
  </si>
  <si>
    <t>苦情</t>
  </si>
  <si>
    <t>その他</t>
  </si>
  <si>
    <t>可燃物処理施設へ搬入</t>
  </si>
  <si>
    <t>不燃物処理施設へ搬入</t>
  </si>
  <si>
    <t>１人1日当たりの排出量</t>
  </si>
  <si>
    <t>単位:件</t>
  </si>
  <si>
    <t>総計</t>
  </si>
  <si>
    <t>総数</t>
  </si>
  <si>
    <t>注　各年３月～翌年２月診療分</t>
  </si>
  <si>
    <t>2017
(平29)</t>
  </si>
  <si>
    <t>2017(平29)</t>
  </si>
  <si>
    <t>介護扶助</t>
  </si>
  <si>
    <t>注　平成27年4月開始の事業です。</t>
  </si>
  <si>
    <t>合　　計</t>
  </si>
  <si>
    <t>国保年金課</t>
  </si>
  <si>
    <t>注　2018（平成30）年度からの国民健康保険の県単位化に伴い、予算科目の新設及び廃止を行っている。</t>
  </si>
  <si>
    <t>共同事業拠出金</t>
  </si>
  <si>
    <t>介護納付金</t>
  </si>
  <si>
    <t>老人保健拠出金</t>
  </si>
  <si>
    <t>前期高齢者納付金等</t>
  </si>
  <si>
    <t>後期高齢者支援金等</t>
  </si>
  <si>
    <t>その他の支出</t>
  </si>
  <si>
    <t>保健事業費</t>
  </si>
  <si>
    <t>国民健康保険事業費納付金</t>
  </si>
  <si>
    <t>計</t>
  </si>
  <si>
    <t>移送費</t>
  </si>
  <si>
    <t>葬祭費</t>
  </si>
  <si>
    <t>出産育児一時金</t>
  </si>
  <si>
    <t>高額療養費</t>
  </si>
  <si>
    <t>手数料</t>
  </si>
  <si>
    <t>療養費</t>
  </si>
  <si>
    <t>療養の給付</t>
  </si>
  <si>
    <t>保険給付費</t>
  </si>
  <si>
    <t>総務費</t>
  </si>
  <si>
    <t>歳   出</t>
  </si>
  <si>
    <t>共同事業交付金</t>
  </si>
  <si>
    <t>前期高齢者交付金</t>
  </si>
  <si>
    <t>療養給付費交付金</t>
  </si>
  <si>
    <t>その他の収入</t>
  </si>
  <si>
    <t>国庫支出金</t>
  </si>
  <si>
    <t>繰越金</t>
  </si>
  <si>
    <t>その他</t>
  </si>
  <si>
    <t>特別交付金</t>
  </si>
  <si>
    <t>普通交付金</t>
  </si>
  <si>
    <t>県支出金</t>
  </si>
  <si>
    <t>保険税</t>
  </si>
  <si>
    <t>歳   入</t>
  </si>
  <si>
    <t>（平29）</t>
  </si>
  <si>
    <t>単位：千円</t>
  </si>
  <si>
    <t>29．国民健康保険財政</t>
  </si>
  <si>
    <t xml:space="preserve">年度 </t>
  </si>
  <si>
    <t xml:space="preserve"> 区分</t>
  </si>
  <si>
    <t xml:space="preserve">年度 </t>
  </si>
  <si>
    <t xml:space="preserve"> 区分</t>
  </si>
  <si>
    <t xml:space="preserve">年度 </t>
  </si>
  <si>
    <t xml:space="preserve">年度 </t>
  </si>
  <si>
    <t xml:space="preserve">年度 </t>
  </si>
  <si>
    <t xml:space="preserve">年度 </t>
  </si>
  <si>
    <t>2018
(平30)</t>
  </si>
  <si>
    <t>-</t>
  </si>
  <si>
    <t>2018(平30)</t>
  </si>
  <si>
    <t>（平30）</t>
  </si>
  <si>
    <t>繰入金</t>
  </si>
  <si>
    <t>注　保護停止を含まない</t>
  </si>
  <si>
    <t>環境先進都市推進課</t>
  </si>
  <si>
    <t>-</t>
  </si>
  <si>
    <t>地域共生推進課</t>
  </si>
  <si>
    <t>地域共生推進課</t>
  </si>
  <si>
    <t>医療保健課</t>
  </si>
  <si>
    <t>訪問看護</t>
  </si>
  <si>
    <t>2019
(令元)</t>
  </si>
  <si>
    <t>2020
(令2)</t>
  </si>
  <si>
    <t>診療日数</t>
  </si>
  <si>
    <t>利用者数</t>
  </si>
  <si>
    <t>2021
(令3)</t>
  </si>
  <si>
    <t>市内</t>
  </si>
  <si>
    <t>市外</t>
  </si>
  <si>
    <t>総計</t>
  </si>
  <si>
    <t>世帯数</t>
  </si>
  <si>
    <t>人員</t>
  </si>
  <si>
    <t>2019(令元)</t>
  </si>
  <si>
    <t>2020(令2)</t>
  </si>
  <si>
    <t>人数</t>
  </si>
  <si>
    <t>費用額</t>
  </si>
  <si>
    <t>2021(令3)</t>
  </si>
  <si>
    <t>（令元）</t>
  </si>
  <si>
    <t>（令2）</t>
  </si>
  <si>
    <t>（令3）</t>
  </si>
  <si>
    <t>その他プラ
（令3．10.1～）</t>
  </si>
  <si>
    <t>危険ごみ
（令3．10.1～）</t>
  </si>
  <si>
    <t>埋立ごみ
（～令3．9.30）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</si>
</sst>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0.00_ "/>
    <numFmt numFmtId="213" formatCode="0_);[Red]\(0\)"/>
    <numFmt numFmtId="214" formatCode="#,##0.0_);[Red]\(#,##0.0\)"/>
    <numFmt numFmtId="215" formatCode="0.00_);[Red]\(0.00\)"/>
    <numFmt numFmtId="216" formatCode="#,##0.0_ ;[Red]\-#,##0.0\ "/>
    <numFmt numFmtId="217" formatCode="#,##0,"/>
    <numFmt numFmtId="218" formatCode="#,##0.00_);[Red]\(#,##0.00\)"/>
    <numFmt numFmtId="219" formatCode="#,##0;&quot;△ &quot;#,##0"/>
  </numFmts>
  <fonts count="86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9"/>
      <color indexed="8"/>
      <name val="ＭＳ Ｐ明朝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color indexed="8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Arial"/>
      <family val="2"/>
    </font>
    <font>
      <sz val="9"/>
      <color indexed="8"/>
      <name val="ＭＳ Ｐゴシック"/>
      <family val="3"/>
    </font>
    <font>
      <sz val="12"/>
      <color indexed="8"/>
      <name val="標準明朝"/>
      <family val="1"/>
    </font>
    <font>
      <b/>
      <sz val="10.5"/>
      <color indexed="8"/>
      <name val="Arial"/>
      <family val="2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ＭＳ Ｐゴシック"/>
      <family val="3"/>
    </font>
    <font>
      <sz val="12"/>
      <color theme="1"/>
      <name val="標準明朝"/>
      <family val="1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b/>
      <sz val="10.5"/>
      <color theme="1"/>
      <name val="Arial"/>
      <family val="2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theme="1"/>
      </right>
      <top style="hair">
        <color theme="1"/>
      </top>
      <bottom style="thin"/>
    </border>
    <border>
      <left style="hair">
        <color theme="1"/>
      </left>
      <right>
        <color indexed="63"/>
      </right>
      <top style="hair">
        <color theme="1"/>
      </top>
      <bottom style="thin"/>
    </border>
    <border>
      <left>
        <color indexed="63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1"/>
      </right>
      <top style="thin"/>
      <bottom style="hair">
        <color theme="1"/>
      </bottom>
    </border>
    <border>
      <left style="hair">
        <color theme="1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hair">
        <color theme="1"/>
      </top>
      <bottom style="thin"/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>
        <color theme="1"/>
      </top>
      <bottom style="thin"/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thin"/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1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4" fillId="0" borderId="0" xfId="63" applyFont="1">
      <alignment/>
      <protection/>
    </xf>
    <xf numFmtId="0" fontId="9" fillId="0" borderId="0" xfId="63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>
      <alignment vertical="center"/>
      <protection/>
    </xf>
    <xf numFmtId="0" fontId="16" fillId="0" borderId="0" xfId="63" applyFont="1">
      <alignment/>
      <protection/>
    </xf>
    <xf numFmtId="0" fontId="15" fillId="0" borderId="0" xfId="63" applyFont="1">
      <alignment/>
      <protection/>
    </xf>
    <xf numFmtId="0" fontId="14" fillId="0" borderId="0" xfId="63" applyFont="1" applyBorder="1" applyAlignment="1">
      <alignment horizontal="right"/>
      <protection/>
    </xf>
    <xf numFmtId="0" fontId="14" fillId="0" borderId="10" xfId="63" applyFont="1" applyBorder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75" applyFont="1">
      <alignment/>
      <protection/>
    </xf>
    <xf numFmtId="0" fontId="14" fillId="0" borderId="0" xfId="75" applyFont="1">
      <alignment/>
      <protection/>
    </xf>
    <xf numFmtId="0" fontId="5" fillId="0" borderId="0" xfId="75" applyFont="1" applyAlignment="1">
      <alignment horizontal="center" vertical="center"/>
      <protection/>
    </xf>
    <xf numFmtId="0" fontId="9" fillId="0" borderId="0" xfId="75" applyFont="1" applyAlignment="1">
      <alignment vertical="center"/>
      <protection/>
    </xf>
    <xf numFmtId="0" fontId="5" fillId="0" borderId="0" xfId="75" applyFont="1" applyAlignment="1">
      <alignment vertical="center"/>
      <protection/>
    </xf>
    <xf numFmtId="0" fontId="17" fillId="0" borderId="0" xfId="75" applyFont="1" applyAlignment="1">
      <alignment vertical="center"/>
      <protection/>
    </xf>
    <xf numFmtId="0" fontId="9" fillId="0" borderId="0" xfId="75" applyFont="1">
      <alignment/>
      <protection/>
    </xf>
    <xf numFmtId="0" fontId="17" fillId="0" borderId="0" xfId="75" applyFont="1">
      <alignment/>
      <protection/>
    </xf>
    <xf numFmtId="0" fontId="5" fillId="0" borderId="0" xfId="75" applyFont="1">
      <alignment/>
      <protection/>
    </xf>
    <xf numFmtId="0" fontId="6" fillId="0" borderId="0" xfId="75" applyFont="1" applyAlignment="1">
      <alignment vertical="center"/>
      <protection/>
    </xf>
    <xf numFmtId="0" fontId="16" fillId="0" borderId="0" xfId="73" applyFont="1">
      <alignment/>
      <protection/>
    </xf>
    <xf numFmtId="0" fontId="14" fillId="0" borderId="10" xfId="73" applyFont="1" applyBorder="1" applyAlignment="1">
      <alignment horizontal="right"/>
      <protection/>
    </xf>
    <xf numFmtId="0" fontId="14" fillId="0" borderId="10" xfId="73" applyFont="1" applyBorder="1">
      <alignment/>
      <protection/>
    </xf>
    <xf numFmtId="0" fontId="14" fillId="0" borderId="0" xfId="73" applyFont="1">
      <alignment/>
      <protection/>
    </xf>
    <xf numFmtId="0" fontId="0" fillId="0" borderId="0" xfId="73">
      <alignment/>
      <protection/>
    </xf>
    <xf numFmtId="0" fontId="14" fillId="0" borderId="0" xfId="73" applyFont="1" applyAlignment="1">
      <alignment horizontal="right"/>
      <protection/>
    </xf>
    <xf numFmtId="0" fontId="5" fillId="0" borderId="11" xfId="63" applyFont="1" applyBorder="1" applyAlignment="1">
      <alignment horizontal="left" vertical="center"/>
      <protection/>
    </xf>
    <xf numFmtId="0" fontId="14" fillId="0" borderId="10" xfId="63" applyFont="1" applyBorder="1" applyAlignment="1">
      <alignment horizontal="right"/>
      <protection/>
    </xf>
    <xf numFmtId="0" fontId="14" fillId="0" borderId="0" xfId="63" applyFont="1" applyBorder="1" applyAlignment="1">
      <alignment vertical="center"/>
      <protection/>
    </xf>
    <xf numFmtId="0" fontId="14" fillId="0" borderId="12" xfId="63" applyFont="1" applyBorder="1">
      <alignment/>
      <protection/>
    </xf>
    <xf numFmtId="0" fontId="14" fillId="0" borderId="12" xfId="63" applyFont="1" applyBorder="1" applyAlignment="1">
      <alignment vertical="center"/>
      <protection/>
    </xf>
    <xf numFmtId="0" fontId="14" fillId="0" borderId="12" xfId="63" applyFont="1" applyBorder="1" applyAlignment="1">
      <alignment horizontal="right" vertical="center"/>
      <protection/>
    </xf>
    <xf numFmtId="0" fontId="14" fillId="0" borderId="10" xfId="73" applyFont="1" applyBorder="1" applyAlignment="1">
      <alignment/>
      <protection/>
    </xf>
    <xf numFmtId="0" fontId="5" fillId="0" borderId="13" xfId="0" applyFont="1" applyBorder="1" applyAlignment="1">
      <alignment horizontal="center" vertical="center"/>
    </xf>
    <xf numFmtId="178" fontId="18" fillId="0" borderId="0" xfId="74" applyNumberFormat="1" applyFont="1" applyBorder="1" applyAlignment="1">
      <alignment horizontal="center" vertical="center"/>
      <protection/>
    </xf>
    <xf numFmtId="215" fontId="11" fillId="0" borderId="0" xfId="74" applyNumberFormat="1" applyFont="1" applyBorder="1" applyAlignment="1">
      <alignment horizontal="right" vertical="center"/>
      <protection/>
    </xf>
    <xf numFmtId="215" fontId="10" fillId="0" borderId="0" xfId="74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99" fontId="20" fillId="0" borderId="0" xfId="74" applyNumberFormat="1" applyFont="1" applyBorder="1" applyAlignment="1">
      <alignment horizontal="right" vertical="center"/>
      <protection/>
    </xf>
    <xf numFmtId="199" fontId="20" fillId="0" borderId="10" xfId="74" applyNumberFormat="1" applyFont="1" applyBorder="1" applyAlignment="1">
      <alignment horizontal="right" vertical="center"/>
      <protection/>
    </xf>
    <xf numFmtId="199" fontId="22" fillId="0" borderId="0" xfId="63" applyNumberFormat="1" applyFont="1" applyAlignment="1">
      <alignment horizontal="right" vertical="center"/>
      <protection/>
    </xf>
    <xf numFmtId="199" fontId="23" fillId="0" borderId="0" xfId="63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178" fontId="11" fillId="0" borderId="15" xfId="74" applyNumberFormat="1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" fillId="0" borderId="17" xfId="63" applyFont="1" applyBorder="1" applyAlignment="1">
      <alignment horizontal="center" vertical="center"/>
      <protection/>
    </xf>
    <xf numFmtId="0" fontId="5" fillId="0" borderId="13" xfId="73" applyNumberFormat="1" applyFont="1" applyBorder="1" applyAlignment="1">
      <alignment horizontal="center" vertical="center" shrinkToFit="1"/>
      <protection/>
    </xf>
    <xf numFmtId="0" fontId="21" fillId="0" borderId="13" xfId="73" applyNumberFormat="1" applyFont="1" applyBorder="1" applyAlignment="1">
      <alignment horizontal="center" vertical="center" shrinkToFit="1"/>
      <protection/>
    </xf>
    <xf numFmtId="0" fontId="21" fillId="0" borderId="14" xfId="73" applyNumberFormat="1" applyFont="1" applyBorder="1" applyAlignment="1">
      <alignment horizontal="center" vertical="center" shrinkToFit="1"/>
      <protection/>
    </xf>
    <xf numFmtId="0" fontId="5" fillId="0" borderId="18" xfId="73" applyNumberFormat="1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2" xfId="63" applyFont="1" applyBorder="1" applyAlignment="1">
      <alignment horizontal="right" vertical="center"/>
      <protection/>
    </xf>
    <xf numFmtId="0" fontId="5" fillId="0" borderId="19" xfId="73" applyFont="1" applyBorder="1" applyAlignment="1">
      <alignment horizontal="right" vertical="center"/>
      <protection/>
    </xf>
    <xf numFmtId="0" fontId="5" fillId="0" borderId="20" xfId="73" applyFont="1" applyBorder="1" applyAlignment="1">
      <alignment horizontal="left" vertical="center"/>
      <protection/>
    </xf>
    <xf numFmtId="0" fontId="5" fillId="0" borderId="14" xfId="73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 vertical="center" wrapText="1"/>
    </xf>
    <xf numFmtId="0" fontId="13" fillId="0" borderId="0" xfId="72" applyFont="1" applyAlignment="1">
      <alignment horizontal="left"/>
      <protection/>
    </xf>
    <xf numFmtId="0" fontId="13" fillId="0" borderId="0" xfId="0" applyFont="1" applyAlignment="1">
      <alignment horizontal="left"/>
    </xf>
    <xf numFmtId="0" fontId="5" fillId="0" borderId="2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78" fontId="18" fillId="0" borderId="23" xfId="74" applyNumberFormat="1" applyFont="1" applyBorder="1" applyAlignment="1">
      <alignment horizontal="center" vertical="center"/>
      <protection/>
    </xf>
    <xf numFmtId="178" fontId="18" fillId="0" borderId="24" xfId="74" applyNumberFormat="1" applyFont="1" applyBorder="1" applyAlignment="1">
      <alignment horizontal="center" vertical="center"/>
      <protection/>
    </xf>
    <xf numFmtId="178" fontId="18" fillId="0" borderId="25" xfId="74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5" fillId="0" borderId="26" xfId="63" applyFont="1" applyBorder="1" applyAlignment="1">
      <alignment horizontal="center" vertical="center"/>
      <protection/>
    </xf>
    <xf numFmtId="0" fontId="5" fillId="0" borderId="17" xfId="73" applyFont="1" applyBorder="1" applyAlignment="1">
      <alignment horizontal="center" vertical="center" shrinkToFit="1"/>
      <protection/>
    </xf>
    <xf numFmtId="0" fontId="5" fillId="0" borderId="26" xfId="73" applyFont="1" applyBorder="1" applyAlignment="1">
      <alignment horizontal="distributed" vertical="center" indent="1" shrinkToFit="1"/>
      <protection/>
    </xf>
    <xf numFmtId="0" fontId="5" fillId="0" borderId="17" xfId="73" applyFont="1" applyBorder="1" applyAlignment="1">
      <alignment horizontal="distributed" vertical="center" indent="1" shrinkToFit="1"/>
      <protection/>
    </xf>
    <xf numFmtId="178" fontId="8" fillId="0" borderId="27" xfId="74" applyNumberFormat="1" applyFont="1" applyBorder="1" applyAlignment="1">
      <alignment horizontal="center" vertical="center"/>
      <protection/>
    </xf>
    <xf numFmtId="199" fontId="27" fillId="0" borderId="0" xfId="74" applyNumberFormat="1" applyFont="1" applyBorder="1" applyAlignment="1">
      <alignment horizontal="right" vertical="center"/>
      <protection/>
    </xf>
    <xf numFmtId="199" fontId="27" fillId="0" borderId="28" xfId="74" applyNumberFormat="1" applyFont="1" applyBorder="1" applyAlignment="1">
      <alignment horizontal="right" vertical="center"/>
      <protection/>
    </xf>
    <xf numFmtId="199" fontId="27" fillId="0" borderId="29" xfId="74" applyNumberFormat="1" applyFont="1" applyBorder="1" applyAlignment="1">
      <alignment horizontal="right" vertical="center"/>
      <protection/>
    </xf>
    <xf numFmtId="199" fontId="27" fillId="0" borderId="30" xfId="74" applyNumberFormat="1" applyFont="1" applyBorder="1" applyAlignment="1">
      <alignment horizontal="right" vertical="center"/>
      <protection/>
    </xf>
    <xf numFmtId="178" fontId="8" fillId="0" borderId="31" xfId="74" applyNumberFormat="1" applyFont="1" applyBorder="1" applyAlignment="1">
      <alignment horizontal="center" vertical="center"/>
      <protection/>
    </xf>
    <xf numFmtId="199" fontId="27" fillId="0" borderId="32" xfId="74" applyNumberFormat="1" applyFont="1" applyBorder="1" applyAlignment="1">
      <alignment horizontal="right" vertical="center"/>
      <protection/>
    </xf>
    <xf numFmtId="199" fontId="27" fillId="0" borderId="33" xfId="74" applyNumberFormat="1" applyFont="1" applyBorder="1" applyAlignment="1">
      <alignment horizontal="right" vertical="center"/>
      <protection/>
    </xf>
    <xf numFmtId="178" fontId="8" fillId="0" borderId="31" xfId="74" applyNumberFormat="1" applyFont="1" applyBorder="1" applyAlignment="1">
      <alignment horizontal="distributed" vertical="center"/>
      <protection/>
    </xf>
    <xf numFmtId="178" fontId="8" fillId="0" borderId="34" xfId="74" applyNumberFormat="1" applyFont="1" applyBorder="1" applyAlignment="1">
      <alignment horizontal="center" vertical="center"/>
      <protection/>
    </xf>
    <xf numFmtId="199" fontId="27" fillId="0" borderId="10" xfId="74" applyNumberFormat="1" applyFont="1" applyBorder="1" applyAlignment="1">
      <alignment horizontal="right" vertical="center"/>
      <protection/>
    </xf>
    <xf numFmtId="199" fontId="27" fillId="0" borderId="35" xfId="74" applyNumberFormat="1" applyFont="1" applyBorder="1" applyAlignment="1">
      <alignment horizontal="right" vertical="center"/>
      <protection/>
    </xf>
    <xf numFmtId="199" fontId="27" fillId="0" borderId="36" xfId="74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16" xfId="73" applyFont="1" applyBorder="1" applyAlignment="1">
      <alignment horizontal="center" vertical="center" shrinkToFit="1"/>
      <protection/>
    </xf>
    <xf numFmtId="41" fontId="27" fillId="0" borderId="0" xfId="74" applyNumberFormat="1" applyFont="1" applyBorder="1" applyAlignment="1">
      <alignment horizontal="right" vertical="center"/>
      <protection/>
    </xf>
    <xf numFmtId="41" fontId="27" fillId="0" borderId="10" xfId="74" applyNumberFormat="1" applyFont="1" applyBorder="1" applyAlignment="1">
      <alignment horizontal="right" vertical="center"/>
      <protection/>
    </xf>
    <xf numFmtId="0" fontId="13" fillId="0" borderId="0" xfId="72" applyFont="1" applyAlignment="1">
      <alignment/>
      <protection/>
    </xf>
    <xf numFmtId="0" fontId="13" fillId="0" borderId="0" xfId="0" applyFont="1" applyAlignment="1">
      <alignment/>
    </xf>
    <xf numFmtId="0" fontId="5" fillId="0" borderId="27" xfId="0" applyFont="1" applyBorder="1" applyAlignment="1">
      <alignment horizontal="distributed" vertical="center" wrapText="1" indent="1"/>
    </xf>
    <xf numFmtId="0" fontId="5" fillId="0" borderId="31" xfId="0" applyFont="1" applyBorder="1" applyAlignment="1">
      <alignment horizontal="distributed" vertical="center" wrapText="1" indent="1"/>
    </xf>
    <xf numFmtId="0" fontId="5" fillId="0" borderId="41" xfId="0" applyFont="1" applyBorder="1" applyAlignment="1">
      <alignment horizontal="distributed" vertical="center" wrapText="1" indent="1"/>
    </xf>
    <xf numFmtId="0" fontId="5" fillId="0" borderId="34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199" fontId="20" fillId="0" borderId="0" xfId="74" applyNumberFormat="1" applyFont="1" applyFill="1" applyBorder="1" applyAlignment="1">
      <alignment horizontal="right" vertical="center"/>
      <protection/>
    </xf>
    <xf numFmtId="38" fontId="28" fillId="0" borderId="0" xfId="50" applyFont="1" applyBorder="1" applyAlignment="1">
      <alignment vertical="center"/>
    </xf>
    <xf numFmtId="38" fontId="28" fillId="0" borderId="0" xfId="48" applyFont="1" applyBorder="1" applyAlignment="1">
      <alignment vertical="center"/>
    </xf>
    <xf numFmtId="38" fontId="28" fillId="0" borderId="10" xfId="48" applyFont="1" applyBorder="1" applyAlignment="1">
      <alignment vertical="center"/>
    </xf>
    <xf numFmtId="0" fontId="6" fillId="0" borderId="0" xfId="0" applyFont="1" applyAlignment="1">
      <alignment horizontal="right"/>
    </xf>
    <xf numFmtId="0" fontId="29" fillId="0" borderId="1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3" fillId="0" borderId="0" xfId="63" applyFont="1" applyAlignment="1">
      <alignment horizontal="left"/>
      <protection/>
    </xf>
    <xf numFmtId="41" fontId="22" fillId="0" borderId="0" xfId="63" applyNumberFormat="1" applyFont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0" fontId="14" fillId="0" borderId="0" xfId="65" applyFont="1" applyAlignment="1">
      <alignment horizontal="right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Fill="1" applyAlignment="1">
      <alignment vertical="center"/>
      <protection/>
    </xf>
    <xf numFmtId="0" fontId="14" fillId="0" borderId="0" xfId="63" applyFont="1" applyAlignment="1">
      <alignment vertical="center"/>
      <protection/>
    </xf>
    <xf numFmtId="41" fontId="22" fillId="0" borderId="11" xfId="65" applyNumberFormat="1" applyFont="1" applyBorder="1" applyAlignment="1">
      <alignment horizontal="right" vertical="center" shrinkToFit="1"/>
      <protection/>
    </xf>
    <xf numFmtId="0" fontId="5" fillId="0" borderId="42" xfId="65" applyFont="1" applyFill="1" applyBorder="1" applyAlignment="1">
      <alignment vertical="center" shrinkToFit="1"/>
      <protection/>
    </xf>
    <xf numFmtId="0" fontId="5" fillId="0" borderId="43" xfId="65" applyFont="1" applyFill="1" applyBorder="1" applyAlignment="1">
      <alignment vertical="center" shrinkToFit="1"/>
      <protection/>
    </xf>
    <xf numFmtId="41" fontId="22" fillId="0" borderId="0" xfId="65" applyNumberFormat="1" applyFont="1" applyBorder="1" applyAlignment="1">
      <alignment vertical="center" shrinkToFit="1"/>
      <protection/>
    </xf>
    <xf numFmtId="0" fontId="5" fillId="0" borderId="44" xfId="65" applyFont="1" applyFill="1" applyBorder="1" applyAlignment="1">
      <alignment vertical="center" shrinkToFit="1"/>
      <protection/>
    </xf>
    <xf numFmtId="0" fontId="5" fillId="0" borderId="45" xfId="65" applyFont="1" applyFill="1" applyBorder="1" applyAlignment="1">
      <alignment vertical="center" shrinkToFit="1"/>
      <protection/>
    </xf>
    <xf numFmtId="41" fontId="22" fillId="0" borderId="0" xfId="63" applyNumberFormat="1" applyFont="1" applyBorder="1" applyAlignment="1">
      <alignment vertical="center"/>
      <protection/>
    </xf>
    <xf numFmtId="0" fontId="5" fillId="0" borderId="46" xfId="65" applyFont="1" applyFill="1" applyBorder="1" applyAlignment="1">
      <alignment horizontal="distributed" vertical="center" shrinkToFit="1"/>
      <protection/>
    </xf>
    <xf numFmtId="41" fontId="22" fillId="0" borderId="0" xfId="63" applyNumberFormat="1" applyFont="1" applyBorder="1" applyAlignment="1" quotePrefix="1">
      <alignment horizontal="right" vertical="center"/>
      <protection/>
    </xf>
    <xf numFmtId="41" fontId="22" fillId="0" borderId="29" xfId="63" applyNumberFormat="1" applyFont="1" applyBorder="1" applyAlignment="1">
      <alignment vertical="center"/>
      <protection/>
    </xf>
    <xf numFmtId="41" fontId="22" fillId="0" borderId="29" xfId="63" applyNumberFormat="1" applyFont="1" applyBorder="1" applyAlignment="1">
      <alignment horizontal="right" vertical="center"/>
      <protection/>
    </xf>
    <xf numFmtId="0" fontId="5" fillId="0" borderId="47" xfId="65" applyFont="1" applyFill="1" applyBorder="1" applyAlignment="1">
      <alignment vertical="center" shrinkToFit="1"/>
      <protection/>
    </xf>
    <xf numFmtId="0" fontId="5" fillId="0" borderId="48" xfId="65" applyFont="1" applyFill="1" applyBorder="1" applyAlignment="1">
      <alignment vertical="center" shrinkToFit="1"/>
      <protection/>
    </xf>
    <xf numFmtId="41" fontId="22" fillId="0" borderId="11" xfId="65" applyNumberFormat="1" applyFont="1" applyBorder="1" applyAlignment="1">
      <alignment vertical="center" shrinkToFit="1"/>
      <protection/>
    </xf>
    <xf numFmtId="0" fontId="5" fillId="0" borderId="49" xfId="65" applyFont="1" applyFill="1" applyBorder="1" applyAlignment="1">
      <alignment vertical="center" shrinkToFit="1"/>
      <protection/>
    </xf>
    <xf numFmtId="0" fontId="5" fillId="0" borderId="50" xfId="65" applyFont="1" applyFill="1" applyBorder="1" applyAlignment="1">
      <alignment vertical="center" shrinkToFit="1"/>
      <protection/>
    </xf>
    <xf numFmtId="38" fontId="22" fillId="0" borderId="0" xfId="51" applyFont="1" applyBorder="1" applyAlignment="1" quotePrefix="1">
      <alignment horizontal="center" vertical="center"/>
    </xf>
    <xf numFmtId="41" fontId="22" fillId="0" borderId="29" xfId="65" applyNumberFormat="1" applyFont="1" applyBorder="1" applyAlignment="1">
      <alignment vertical="center" shrinkToFit="1"/>
      <protection/>
    </xf>
    <xf numFmtId="205" fontId="22" fillId="0" borderId="0" xfId="51" applyNumberFormat="1" applyFont="1" applyBorder="1" applyAlignment="1">
      <alignment horizontal="center" vertical="center"/>
    </xf>
    <xf numFmtId="38" fontId="5" fillId="0" borderId="51" xfId="51" applyFont="1" applyBorder="1" applyAlignment="1" quotePrefix="1">
      <alignment horizontal="center" vertical="top"/>
    </xf>
    <xf numFmtId="38" fontId="5" fillId="0" borderId="52" xfId="51" applyFont="1" applyBorder="1" applyAlignment="1" quotePrefix="1">
      <alignment horizontal="center" vertical="top"/>
    </xf>
    <xf numFmtId="205" fontId="5" fillId="0" borderId="53" xfId="51" applyNumberFormat="1" applyFont="1" applyBorder="1" applyAlignment="1">
      <alignment horizontal="center" vertical="center"/>
    </xf>
    <xf numFmtId="205" fontId="5" fillId="0" borderId="54" xfId="51" applyNumberFormat="1" applyFont="1" applyBorder="1" applyAlignment="1">
      <alignment horizontal="center" vertical="center"/>
    </xf>
    <xf numFmtId="0" fontId="31" fillId="0" borderId="0" xfId="63" applyFont="1" applyBorder="1" applyAlignment="1">
      <alignment horizontal="left" vertical="center"/>
      <protection/>
    </xf>
    <xf numFmtId="199" fontId="27" fillId="0" borderId="55" xfId="74" applyNumberFormat="1" applyFont="1" applyBorder="1" applyAlignment="1">
      <alignment horizontal="right" vertical="center"/>
      <protection/>
    </xf>
    <xf numFmtId="199" fontId="27" fillId="0" borderId="56" xfId="74" applyNumberFormat="1" applyFont="1" applyBorder="1" applyAlignment="1">
      <alignment horizontal="right" vertical="center"/>
      <protection/>
    </xf>
    <xf numFmtId="205" fontId="74" fillId="0" borderId="53" xfId="51" applyNumberFormat="1" applyFont="1" applyBorder="1" applyAlignment="1">
      <alignment horizontal="center" vertical="center"/>
    </xf>
    <xf numFmtId="41" fontId="75" fillId="0" borderId="29" xfId="65" applyNumberFormat="1" applyFont="1" applyBorder="1" applyAlignment="1">
      <alignment vertical="center" shrinkToFit="1"/>
      <protection/>
    </xf>
    <xf numFmtId="41" fontId="75" fillId="0" borderId="0" xfId="63" applyNumberFormat="1" applyFont="1" applyBorder="1" applyAlignment="1">
      <alignment vertical="center"/>
      <protection/>
    </xf>
    <xf numFmtId="41" fontId="75" fillId="0" borderId="0" xfId="65" applyNumberFormat="1" applyFont="1" applyBorder="1" applyAlignment="1">
      <alignment vertical="center" shrinkToFit="1"/>
      <protection/>
    </xf>
    <xf numFmtId="41" fontId="75" fillId="0" borderId="11" xfId="65" applyNumberFormat="1" applyFont="1" applyBorder="1" applyAlignment="1">
      <alignment vertical="center" shrinkToFit="1"/>
      <protection/>
    </xf>
    <xf numFmtId="41" fontId="75" fillId="0" borderId="29" xfId="63" applyNumberFormat="1" applyFont="1" applyBorder="1" applyAlignment="1">
      <alignment vertical="center"/>
      <protection/>
    </xf>
    <xf numFmtId="41" fontId="76" fillId="0" borderId="0" xfId="63" applyNumberFormat="1" applyFont="1" applyBorder="1" applyAlignment="1" quotePrefix="1">
      <alignment horizontal="right" vertical="center"/>
      <protection/>
    </xf>
    <xf numFmtId="199" fontId="77" fillId="0" borderId="32" xfId="74" applyNumberFormat="1" applyFont="1" applyBorder="1" applyAlignment="1">
      <alignment horizontal="right" vertical="center"/>
      <protection/>
    </xf>
    <xf numFmtId="199" fontId="77" fillId="0" borderId="0" xfId="74" applyNumberFormat="1" applyFont="1" applyBorder="1" applyAlignment="1">
      <alignment horizontal="right" vertical="center"/>
      <protection/>
    </xf>
    <xf numFmtId="41" fontId="78" fillId="0" borderId="0" xfId="74" applyNumberFormat="1" applyFont="1" applyBorder="1" applyAlignment="1">
      <alignment horizontal="right" vertical="center"/>
      <protection/>
    </xf>
    <xf numFmtId="41" fontId="77" fillId="0" borderId="0" xfId="74" applyNumberFormat="1" applyFont="1" applyBorder="1" applyAlignment="1">
      <alignment horizontal="right" vertical="center"/>
      <protection/>
    </xf>
    <xf numFmtId="199" fontId="77" fillId="0" borderId="35" xfId="74" applyNumberFormat="1" applyFont="1" applyBorder="1" applyAlignment="1">
      <alignment horizontal="right" vertical="center"/>
      <protection/>
    </xf>
    <xf numFmtId="41" fontId="78" fillId="0" borderId="10" xfId="74" applyNumberFormat="1" applyFont="1" applyBorder="1" applyAlignment="1">
      <alignment horizontal="right" vertical="center"/>
      <protection/>
    </xf>
    <xf numFmtId="199" fontId="77" fillId="0" borderId="10" xfId="74" applyNumberFormat="1" applyFont="1" applyBorder="1" applyAlignment="1">
      <alignment horizontal="right" vertical="center"/>
      <protection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right"/>
    </xf>
    <xf numFmtId="215" fontId="81" fillId="0" borderId="0" xfId="74" applyNumberFormat="1" applyFont="1" applyBorder="1" applyAlignment="1">
      <alignment horizontal="right" vertical="center"/>
      <protection/>
    </xf>
    <xf numFmtId="215" fontId="78" fillId="0" borderId="0" xfId="74" applyNumberFormat="1" applyFont="1" applyBorder="1" applyAlignment="1">
      <alignment horizontal="right"/>
      <protection/>
    </xf>
    <xf numFmtId="0" fontId="78" fillId="0" borderId="12" xfId="73" applyFont="1" applyBorder="1" applyAlignment="1">
      <alignment vertical="center"/>
      <protection/>
    </xf>
    <xf numFmtId="0" fontId="78" fillId="0" borderId="12" xfId="73" applyFont="1" applyBorder="1" applyAlignment="1">
      <alignment horizontal="right" vertical="center"/>
      <protection/>
    </xf>
    <xf numFmtId="0" fontId="78" fillId="0" borderId="0" xfId="0" applyFont="1" applyAlignment="1">
      <alignment horizontal="right"/>
    </xf>
    <xf numFmtId="199" fontId="77" fillId="0" borderId="0" xfId="74" applyNumberFormat="1" applyFont="1" applyFill="1" applyBorder="1" applyAlignment="1">
      <alignment horizontal="right" vertical="center"/>
      <protection/>
    </xf>
    <xf numFmtId="38" fontId="82" fillId="0" borderId="0" xfId="50" applyFont="1" applyBorder="1" applyAlignment="1">
      <alignment vertical="center"/>
    </xf>
    <xf numFmtId="38" fontId="82" fillId="0" borderId="10" xfId="50" applyFont="1" applyBorder="1" applyAlignment="1">
      <alignment vertical="center"/>
    </xf>
    <xf numFmtId="38" fontId="83" fillId="0" borderId="51" xfId="51" applyFont="1" applyBorder="1" applyAlignment="1" quotePrefix="1">
      <alignment horizontal="center" vertical="top"/>
    </xf>
    <xf numFmtId="199" fontId="20" fillId="0" borderId="57" xfId="74" applyNumberFormat="1" applyFont="1" applyBorder="1" applyAlignment="1">
      <alignment horizontal="right" vertical="center"/>
      <protection/>
    </xf>
    <xf numFmtId="199" fontId="20" fillId="0" borderId="58" xfId="74" applyNumberFormat="1" applyFont="1" applyBorder="1" applyAlignment="1">
      <alignment horizontal="right" vertical="center"/>
      <protection/>
    </xf>
    <xf numFmtId="199" fontId="77" fillId="0" borderId="58" xfId="74" applyNumberFormat="1" applyFont="1" applyBorder="1" applyAlignment="1">
      <alignment horizontal="right" vertical="center"/>
      <protection/>
    </xf>
    <xf numFmtId="0" fontId="5" fillId="0" borderId="46" xfId="65" applyFont="1" applyFill="1" applyBorder="1" applyAlignment="1">
      <alignment horizontal="distributed" vertical="center" shrinkToFit="1"/>
      <protection/>
    </xf>
    <xf numFmtId="41" fontId="75" fillId="0" borderId="0" xfId="63" applyNumberFormat="1" applyFont="1" applyBorder="1" applyAlignment="1" quotePrefix="1">
      <alignment horizontal="right" vertical="center"/>
      <protection/>
    </xf>
    <xf numFmtId="41" fontId="23" fillId="0" borderId="0" xfId="63" applyNumberFormat="1" applyFont="1" applyBorder="1" applyAlignment="1">
      <alignment horizontal="right" vertical="center"/>
      <protection/>
    </xf>
    <xf numFmtId="41" fontId="23" fillId="0" borderId="10" xfId="63" applyNumberFormat="1" applyFont="1" applyBorder="1" applyAlignment="1">
      <alignment horizontal="right" vertical="center"/>
      <protection/>
    </xf>
    <xf numFmtId="180" fontId="5" fillId="0" borderId="59" xfId="73" applyNumberFormat="1" applyFont="1" applyBorder="1" applyAlignment="1">
      <alignment horizontal="center" vertical="center" wrapText="1"/>
      <protection/>
    </xf>
    <xf numFmtId="180" fontId="5" fillId="0" borderId="12" xfId="73" applyNumberFormat="1" applyFont="1" applyBorder="1" applyAlignment="1">
      <alignment horizontal="center" vertical="center"/>
      <protection/>
    </xf>
    <xf numFmtId="180" fontId="5" fillId="0" borderId="60" xfId="73" applyNumberFormat="1" applyFont="1" applyBorder="1" applyAlignment="1">
      <alignment horizontal="center" vertical="center"/>
      <protection/>
    </xf>
    <xf numFmtId="180" fontId="5" fillId="0" borderId="11" xfId="73" applyNumberFormat="1" applyFont="1" applyBorder="1" applyAlignment="1">
      <alignment horizontal="center" vertical="center"/>
      <protection/>
    </xf>
    <xf numFmtId="41" fontId="22" fillId="0" borderId="0" xfId="63" applyNumberFormat="1" applyFont="1" applyBorder="1" applyAlignment="1">
      <alignment horizontal="right" vertical="center"/>
      <protection/>
    </xf>
    <xf numFmtId="180" fontId="21" fillId="0" borderId="61" xfId="73" applyNumberFormat="1" applyFont="1" applyBorder="1" applyAlignment="1">
      <alignment horizontal="center" vertical="center" wrapText="1"/>
      <protection/>
    </xf>
    <xf numFmtId="180" fontId="21" fillId="0" borderId="62" xfId="73" applyNumberFormat="1" applyFont="1" applyBorder="1" applyAlignment="1">
      <alignment horizontal="center" vertical="center" wrapText="1"/>
      <protection/>
    </xf>
    <xf numFmtId="200" fontId="23" fillId="0" borderId="10" xfId="63" applyNumberFormat="1" applyFont="1" applyBorder="1" applyAlignment="1">
      <alignment horizontal="right" vertical="center"/>
      <protection/>
    </xf>
    <xf numFmtId="180" fontId="21" fillId="0" borderId="59" xfId="73" applyNumberFormat="1" applyFont="1" applyBorder="1" applyAlignment="1">
      <alignment horizontal="center" vertical="center" wrapText="1"/>
      <protection/>
    </xf>
    <xf numFmtId="180" fontId="21" fillId="0" borderId="12" xfId="73" applyNumberFormat="1" applyFont="1" applyBorder="1" applyAlignment="1">
      <alignment horizontal="center" vertical="center" wrapText="1"/>
      <protection/>
    </xf>
    <xf numFmtId="180" fontId="21" fillId="0" borderId="60" xfId="73" applyNumberFormat="1" applyFont="1" applyBorder="1" applyAlignment="1">
      <alignment horizontal="center" vertical="center" wrapText="1"/>
      <protection/>
    </xf>
    <xf numFmtId="180" fontId="21" fillId="0" borderId="11" xfId="73" applyNumberFormat="1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left"/>
      <protection/>
    </xf>
    <xf numFmtId="180" fontId="5" fillId="0" borderId="63" xfId="73" applyNumberFormat="1" applyFont="1" applyBorder="1" applyAlignment="1">
      <alignment horizontal="center" vertical="center"/>
      <protection/>
    </xf>
    <xf numFmtId="180" fontId="5" fillId="0" borderId="64" xfId="73" applyNumberFormat="1" applyFont="1" applyBorder="1" applyAlignment="1">
      <alignment horizontal="center" vertical="center"/>
      <protection/>
    </xf>
    <xf numFmtId="180" fontId="5" fillId="0" borderId="61" xfId="73" applyNumberFormat="1" applyFont="1" applyBorder="1" applyAlignment="1">
      <alignment horizontal="center" vertical="center" wrapText="1"/>
      <protection/>
    </xf>
    <xf numFmtId="180" fontId="5" fillId="0" borderId="62" xfId="73" applyNumberFormat="1" applyFont="1" applyBorder="1" applyAlignment="1">
      <alignment horizontal="center" vertical="center" wrapText="1"/>
      <protection/>
    </xf>
    <xf numFmtId="0" fontId="13" fillId="0" borderId="0" xfId="73" applyFont="1" applyAlignment="1">
      <alignment horizontal="left"/>
      <protection/>
    </xf>
    <xf numFmtId="200" fontId="22" fillId="0" borderId="10" xfId="63" applyNumberFormat="1" applyFont="1" applyBorder="1" applyAlignment="1">
      <alignment horizontal="right" vertical="center"/>
      <protection/>
    </xf>
    <xf numFmtId="180" fontId="5" fillId="0" borderId="65" xfId="73" applyNumberFormat="1" applyFont="1" applyBorder="1" applyAlignment="1">
      <alignment horizontal="center" vertical="center" wrapText="1"/>
      <protection/>
    </xf>
    <xf numFmtId="41" fontId="22" fillId="0" borderId="10" xfId="63" applyNumberFormat="1" applyFont="1" applyBorder="1" applyAlignment="1">
      <alignment horizontal="right" vertical="center"/>
      <protection/>
    </xf>
    <xf numFmtId="0" fontId="14" fillId="0" borderId="12" xfId="73" applyFont="1" applyBorder="1" applyAlignment="1">
      <alignment horizontal="right" vertical="center"/>
      <protection/>
    </xf>
    <xf numFmtId="0" fontId="5" fillId="0" borderId="21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99" fontId="23" fillId="0" borderId="0" xfId="74" applyNumberFormat="1" applyFont="1" applyBorder="1" applyAlignment="1">
      <alignment horizontal="right" vertical="center"/>
      <protection/>
    </xf>
    <xf numFmtId="178" fontId="8" fillId="0" borderId="67" xfId="74" applyNumberFormat="1" applyFont="1" applyBorder="1" applyAlignment="1">
      <alignment horizontal="center" vertical="center"/>
      <protection/>
    </xf>
    <xf numFmtId="178" fontId="8" fillId="0" borderId="31" xfId="74" applyNumberFormat="1" applyFont="1" applyBorder="1" applyAlignment="1">
      <alignment horizontal="center" vertical="center"/>
      <protection/>
    </xf>
    <xf numFmtId="178" fontId="8" fillId="0" borderId="68" xfId="74" applyNumberFormat="1" applyFont="1" applyBorder="1" applyAlignment="1">
      <alignment horizontal="center" vertical="center"/>
      <protection/>
    </xf>
    <xf numFmtId="178" fontId="8" fillId="0" borderId="27" xfId="74" applyNumberFormat="1" applyFont="1" applyBorder="1" applyAlignment="1">
      <alignment horizontal="center" vertical="center"/>
      <protection/>
    </xf>
    <xf numFmtId="178" fontId="8" fillId="0" borderId="67" xfId="74" applyNumberFormat="1" applyFont="1" applyBorder="1" applyAlignment="1">
      <alignment horizontal="center" vertical="center" wrapText="1"/>
      <protection/>
    </xf>
    <xf numFmtId="199" fontId="23" fillId="0" borderId="10" xfId="74" applyNumberFormat="1" applyFont="1" applyBorder="1" applyAlignment="1">
      <alignment horizontal="right" vertical="center"/>
      <protection/>
    </xf>
    <xf numFmtId="0" fontId="21" fillId="0" borderId="5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99" fontId="23" fillId="0" borderId="29" xfId="74" applyNumberFormat="1" applyFont="1" applyBorder="1" applyAlignment="1">
      <alignment horizontal="right" vertical="center"/>
      <protection/>
    </xf>
    <xf numFmtId="198" fontId="23" fillId="0" borderId="0" xfId="0" applyNumberFormat="1" applyFont="1" applyBorder="1" applyAlignment="1">
      <alignment horizontal="right" vertical="center"/>
    </xf>
    <xf numFmtId="198" fontId="23" fillId="0" borderId="10" xfId="0" applyNumberFormat="1" applyFont="1" applyBorder="1" applyAlignment="1">
      <alignment horizontal="right" vertical="center"/>
    </xf>
    <xf numFmtId="198" fontId="22" fillId="0" borderId="10" xfId="0" applyNumberFormat="1" applyFont="1" applyBorder="1" applyAlignment="1">
      <alignment horizontal="right" vertical="center"/>
    </xf>
    <xf numFmtId="198" fontId="22" fillId="0" borderId="69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distributed" vertical="center" indent="1"/>
    </xf>
    <xf numFmtId="0" fontId="5" fillId="0" borderId="71" xfId="0" applyFont="1" applyBorder="1" applyAlignment="1">
      <alignment horizontal="distributed" vertical="center" indent="1"/>
    </xf>
    <xf numFmtId="198" fontId="22" fillId="0" borderId="72" xfId="0" applyNumberFormat="1" applyFont="1" applyBorder="1" applyAlignment="1">
      <alignment horizontal="right" vertical="center"/>
    </xf>
    <xf numFmtId="198" fontId="22" fillId="0" borderId="0" xfId="0" applyNumberFormat="1" applyFont="1" applyBorder="1" applyAlignment="1">
      <alignment horizontal="right" vertical="center"/>
    </xf>
    <xf numFmtId="199" fontId="22" fillId="0" borderId="0" xfId="74" applyNumberFormat="1" applyFont="1" applyBorder="1" applyAlignment="1">
      <alignment horizontal="right" vertical="center"/>
      <protection/>
    </xf>
    <xf numFmtId="178" fontId="5" fillId="0" borderId="73" xfId="74" applyNumberFormat="1" applyFont="1" applyBorder="1" applyAlignment="1">
      <alignment horizontal="center" vertical="center"/>
      <protection/>
    </xf>
    <xf numFmtId="178" fontId="5" fillId="0" borderId="68" xfId="74" applyNumberFormat="1" applyFont="1" applyBorder="1" applyAlignment="1">
      <alignment horizontal="center" vertical="center"/>
      <protection/>
    </xf>
    <xf numFmtId="178" fontId="5" fillId="0" borderId="74" xfId="74" applyNumberFormat="1" applyFont="1" applyBorder="1" applyAlignment="1">
      <alignment horizontal="center" vertical="center"/>
      <protection/>
    </xf>
    <xf numFmtId="178" fontId="5" fillId="0" borderId="67" xfId="74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78" fontId="5" fillId="0" borderId="74" xfId="74" applyNumberFormat="1" applyFont="1" applyBorder="1" applyAlignment="1">
      <alignment horizontal="distributed" vertical="center" indent="1"/>
      <protection/>
    </xf>
    <xf numFmtId="178" fontId="5" fillId="0" borderId="67" xfId="74" applyNumberFormat="1" applyFont="1" applyBorder="1" applyAlignment="1">
      <alignment horizontal="distributed" vertical="center" indent="1"/>
      <protection/>
    </xf>
    <xf numFmtId="178" fontId="5" fillId="0" borderId="31" xfId="74" applyNumberFormat="1" applyFont="1" applyBorder="1" applyAlignment="1">
      <alignment horizontal="distributed" vertical="center" indent="1"/>
      <protection/>
    </xf>
    <xf numFmtId="0" fontId="5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178" fontId="8" fillId="0" borderId="74" xfId="74" applyNumberFormat="1" applyFont="1" applyBorder="1" applyAlignment="1">
      <alignment horizontal="center" vertical="center"/>
      <protection/>
    </xf>
    <xf numFmtId="178" fontId="8" fillId="0" borderId="30" xfId="74" applyNumberFormat="1" applyFont="1" applyBorder="1" applyAlignment="1">
      <alignment horizontal="center" vertical="center" textRotation="255"/>
      <protection/>
    </xf>
    <xf numFmtId="178" fontId="8" fillId="0" borderId="33" xfId="74" applyNumberFormat="1" applyFont="1" applyBorder="1" applyAlignment="1">
      <alignment horizontal="center" vertical="center" textRotation="255"/>
      <protection/>
    </xf>
    <xf numFmtId="178" fontId="8" fillId="0" borderId="75" xfId="74" applyNumberFormat="1" applyFont="1" applyBorder="1" applyAlignment="1">
      <alignment horizontal="center" vertical="center" textRotation="255"/>
      <protection/>
    </xf>
    <xf numFmtId="178" fontId="8" fillId="0" borderId="76" xfId="74" applyNumberFormat="1" applyFont="1" applyBorder="1" applyAlignment="1">
      <alignment horizontal="center" vertical="center"/>
      <protection/>
    </xf>
    <xf numFmtId="178" fontId="8" fillId="0" borderId="15" xfId="74" applyNumberFormat="1" applyFont="1" applyBorder="1" applyAlignment="1">
      <alignment horizontal="center" vertical="center"/>
      <protection/>
    </xf>
    <xf numFmtId="199" fontId="22" fillId="0" borderId="10" xfId="74" applyNumberFormat="1" applyFont="1" applyBorder="1" applyAlignment="1">
      <alignment horizontal="right" vertical="center"/>
      <protection/>
    </xf>
    <xf numFmtId="178" fontId="8" fillId="0" borderId="77" xfId="74" applyNumberFormat="1" applyFont="1" applyBorder="1" applyAlignment="1">
      <alignment horizontal="distributed" vertical="center" indent="1"/>
      <protection/>
    </xf>
    <xf numFmtId="178" fontId="8" fillId="0" borderId="78" xfId="74" applyNumberFormat="1" applyFont="1" applyBorder="1" applyAlignment="1">
      <alignment horizontal="distributed" vertical="center" indent="1"/>
      <protection/>
    </xf>
    <xf numFmtId="199" fontId="22" fillId="0" borderId="29" xfId="74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178" fontId="5" fillId="0" borderId="81" xfId="74" applyNumberFormat="1" applyFont="1" applyBorder="1" applyAlignment="1">
      <alignment horizontal="center" vertical="center"/>
      <protection/>
    </xf>
    <xf numFmtId="178" fontId="5" fillId="0" borderId="82" xfId="74" applyNumberFormat="1" applyFont="1" applyBorder="1" applyAlignment="1">
      <alignment horizontal="center" vertical="center"/>
      <protection/>
    </xf>
    <xf numFmtId="0" fontId="8" fillId="0" borderId="76" xfId="69" applyFont="1" applyBorder="1" applyAlignment="1">
      <alignment horizontal="center" vertical="center" wrapText="1"/>
      <protection/>
    </xf>
    <xf numFmtId="0" fontId="8" fillId="0" borderId="71" xfId="69" applyFont="1" applyBorder="1" applyAlignment="1">
      <alignment horizontal="center" vertical="center" wrapText="1"/>
      <protection/>
    </xf>
    <xf numFmtId="0" fontId="8" fillId="0" borderId="83" xfId="69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right" vertical="center"/>
    </xf>
    <xf numFmtId="0" fontId="5" fillId="0" borderId="84" xfId="0" applyFont="1" applyBorder="1" applyAlignment="1">
      <alignment horizontal="right" vertical="center"/>
    </xf>
    <xf numFmtId="0" fontId="5" fillId="0" borderId="85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distributed" vertical="center" indent="1"/>
    </xf>
    <xf numFmtId="0" fontId="8" fillId="0" borderId="77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distributed" vertical="center" indent="1"/>
    </xf>
    <xf numFmtId="198" fontId="22" fillId="0" borderId="29" xfId="0" applyNumberFormat="1" applyFont="1" applyBorder="1" applyAlignment="1">
      <alignment horizontal="right" vertical="center"/>
    </xf>
    <xf numFmtId="198" fontId="23" fillId="0" borderId="29" xfId="0" applyNumberFormat="1" applyFont="1" applyBorder="1" applyAlignment="1">
      <alignment horizontal="right" vertical="center"/>
    </xf>
    <xf numFmtId="199" fontId="22" fillId="0" borderId="55" xfId="74" applyNumberFormat="1" applyFont="1" applyBorder="1" applyAlignment="1">
      <alignment horizontal="left" vertical="center"/>
      <protection/>
    </xf>
    <xf numFmtId="199" fontId="22" fillId="0" borderId="0" xfId="74" applyNumberFormat="1" applyFont="1" applyBorder="1" applyAlignment="1">
      <alignment horizontal="left" vertical="center"/>
      <protection/>
    </xf>
    <xf numFmtId="0" fontId="14" fillId="0" borderId="12" xfId="0" applyFont="1" applyBorder="1" applyAlignment="1">
      <alignment horizontal="right" vertical="center"/>
    </xf>
    <xf numFmtId="0" fontId="5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198" fontId="22" fillId="0" borderId="89" xfId="0" applyNumberFormat="1" applyFont="1" applyBorder="1" applyAlignment="1">
      <alignment horizontal="right" vertical="center"/>
    </xf>
    <xf numFmtId="214" fontId="22" fillId="0" borderId="10" xfId="74" applyNumberFormat="1" applyFont="1" applyBorder="1" applyAlignment="1">
      <alignment horizontal="right" vertical="center"/>
      <protection/>
    </xf>
    <xf numFmtId="214" fontId="23" fillId="0" borderId="10" xfId="74" applyNumberFormat="1" applyFont="1" applyBorder="1" applyAlignment="1">
      <alignment horizontal="right" vertical="center"/>
      <protection/>
    </xf>
    <xf numFmtId="178" fontId="11" fillId="0" borderId="73" xfId="74" applyNumberFormat="1" applyFont="1" applyBorder="1" applyAlignment="1">
      <alignment horizontal="center" vertical="center" textRotation="255"/>
      <protection/>
    </xf>
    <xf numFmtId="178" fontId="11" fillId="0" borderId="74" xfId="74" applyNumberFormat="1" applyFont="1" applyBorder="1" applyAlignment="1">
      <alignment horizontal="center" vertical="center" textRotation="255"/>
      <protection/>
    </xf>
    <xf numFmtId="178" fontId="11" fillId="0" borderId="81" xfId="74" applyNumberFormat="1" applyFont="1" applyBorder="1" applyAlignment="1">
      <alignment horizontal="center" vertical="center" textRotation="255"/>
      <protection/>
    </xf>
    <xf numFmtId="41" fontId="75" fillId="0" borderId="0" xfId="74" applyNumberFormat="1" applyFont="1" applyBorder="1" applyAlignment="1">
      <alignment horizontal="right" vertical="center"/>
      <protection/>
    </xf>
    <xf numFmtId="41" fontId="19" fillId="0" borderId="0" xfId="74" applyNumberFormat="1" applyFont="1" applyBorder="1" applyAlignment="1">
      <alignment horizontal="right" vertical="center"/>
      <protection/>
    </xf>
    <xf numFmtId="215" fontId="75" fillId="0" borderId="10" xfId="74" applyNumberFormat="1" applyFont="1" applyBorder="1" applyAlignment="1">
      <alignment horizontal="right" vertical="center"/>
      <protection/>
    </xf>
    <xf numFmtId="41" fontId="75" fillId="0" borderId="29" xfId="74" applyNumberFormat="1" applyFont="1" applyBorder="1" applyAlignment="1">
      <alignment horizontal="right" vertical="center"/>
      <protection/>
    </xf>
    <xf numFmtId="178" fontId="11" fillId="0" borderId="74" xfId="74" applyNumberFormat="1" applyFont="1" applyBorder="1" applyAlignment="1">
      <alignment horizontal="center" vertical="center" wrapText="1"/>
      <protection/>
    </xf>
    <xf numFmtId="178" fontId="11" fillId="0" borderId="74" xfId="74" applyNumberFormat="1" applyFont="1" applyBorder="1" applyAlignment="1">
      <alignment horizontal="center" vertical="center"/>
      <protection/>
    </xf>
    <xf numFmtId="178" fontId="11" fillId="0" borderId="77" xfId="74" applyNumberFormat="1" applyFont="1" applyBorder="1" applyAlignment="1">
      <alignment horizontal="left" vertical="center" wrapText="1" indent="1"/>
      <protection/>
    </xf>
    <xf numFmtId="178" fontId="11" fillId="0" borderId="78" xfId="74" applyNumberFormat="1" applyFont="1" applyBorder="1" applyAlignment="1">
      <alignment horizontal="left" vertical="center" indent="1"/>
      <protection/>
    </xf>
    <xf numFmtId="215" fontId="19" fillId="0" borderId="10" xfId="74" applyNumberFormat="1" applyFont="1" applyBorder="1" applyAlignment="1">
      <alignment horizontal="right" vertical="center"/>
      <protection/>
    </xf>
    <xf numFmtId="41" fontId="22" fillId="0" borderId="0" xfId="74" applyNumberFormat="1" applyFont="1" applyBorder="1" applyAlignment="1">
      <alignment horizontal="right" vertical="center"/>
      <protection/>
    </xf>
    <xf numFmtId="215" fontId="22" fillId="0" borderId="10" xfId="74" applyNumberFormat="1" applyFont="1" applyBorder="1" applyAlignment="1">
      <alignment horizontal="right" vertical="center"/>
      <protection/>
    </xf>
    <xf numFmtId="178" fontId="11" fillId="0" borderId="74" xfId="74" applyNumberFormat="1" applyFont="1" applyBorder="1" applyAlignment="1">
      <alignment horizontal="distributed" vertical="center" indent="2"/>
      <protection/>
    </xf>
    <xf numFmtId="178" fontId="11" fillId="0" borderId="31" xfId="74" applyNumberFormat="1" applyFont="1" applyBorder="1" applyAlignment="1">
      <alignment horizontal="distributed" vertical="center" indent="2"/>
      <protection/>
    </xf>
    <xf numFmtId="178" fontId="11" fillId="0" borderId="74" xfId="74" applyNumberFormat="1" applyFont="1" applyBorder="1" applyAlignment="1">
      <alignment horizontal="distributed" vertical="center" indent="1"/>
      <protection/>
    </xf>
    <xf numFmtId="178" fontId="11" fillId="0" borderId="31" xfId="74" applyNumberFormat="1" applyFont="1" applyBorder="1" applyAlignment="1">
      <alignment horizontal="distributed" vertical="center" indent="1"/>
      <protection/>
    </xf>
    <xf numFmtId="41" fontId="22" fillId="0" borderId="29" xfId="74" applyNumberFormat="1" applyFont="1" applyBorder="1" applyAlignment="1">
      <alignment horizontal="right" vertical="center"/>
      <protection/>
    </xf>
    <xf numFmtId="178" fontId="11" fillId="0" borderId="73" xfId="74" applyNumberFormat="1" applyFont="1" applyBorder="1" applyAlignment="1">
      <alignment horizontal="distributed" vertical="center" indent="1"/>
      <protection/>
    </xf>
    <xf numFmtId="178" fontId="11" fillId="0" borderId="27" xfId="74" applyNumberFormat="1" applyFont="1" applyBorder="1" applyAlignment="1">
      <alignment horizontal="distributed" vertical="center" indent="1"/>
      <protection/>
    </xf>
    <xf numFmtId="41" fontId="19" fillId="0" borderId="29" xfId="74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distributed" vertical="center" indent="2"/>
    </xf>
    <xf numFmtId="0" fontId="5" fillId="0" borderId="90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indent="2"/>
    </xf>
    <xf numFmtId="0" fontId="5" fillId="0" borderId="91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41" fontId="74" fillId="0" borderId="0" xfId="74" applyNumberFormat="1" applyFont="1" applyBorder="1" applyAlignment="1">
      <alignment horizontal="right" vertical="center"/>
      <protection/>
    </xf>
    <xf numFmtId="41" fontId="22" fillId="0" borderId="10" xfId="74" applyNumberFormat="1" applyFont="1" applyBorder="1" applyAlignment="1">
      <alignment horizontal="right" vertical="center"/>
      <protection/>
    </xf>
    <xf numFmtId="41" fontId="75" fillId="0" borderId="10" xfId="74" applyNumberFormat="1" applyFont="1" applyBorder="1" applyAlignment="1">
      <alignment horizontal="right" vertical="center"/>
      <protection/>
    </xf>
    <xf numFmtId="199" fontId="19" fillId="0" borderId="29" xfId="74" applyNumberFormat="1" applyFont="1" applyBorder="1" applyAlignment="1">
      <alignment horizontal="right" vertical="center"/>
      <protection/>
    </xf>
    <xf numFmtId="199" fontId="19" fillId="0" borderId="0" xfId="74" applyNumberFormat="1" applyFont="1" applyBorder="1" applyAlignment="1">
      <alignment horizontal="right" vertical="center"/>
      <protection/>
    </xf>
    <xf numFmtId="199" fontId="19" fillId="0" borderId="10" xfId="74" applyNumberFormat="1" applyFont="1" applyBorder="1" applyAlignment="1">
      <alignment horizontal="right" vertical="center"/>
      <protection/>
    </xf>
    <xf numFmtId="219" fontId="22" fillId="0" borderId="55" xfId="0" applyNumberFormat="1" applyFont="1" applyFill="1" applyBorder="1" applyAlignment="1" applyProtection="1">
      <alignment horizontal="right" vertical="center"/>
      <protection/>
    </xf>
    <xf numFmtId="219" fontId="22" fillId="0" borderId="0" xfId="0" applyNumberFormat="1" applyFont="1" applyFill="1" applyAlignment="1" applyProtection="1">
      <alignment horizontal="right" vertical="center"/>
      <protection/>
    </xf>
    <xf numFmtId="219" fontId="22" fillId="0" borderId="56" xfId="0" applyNumberFormat="1" applyFont="1" applyFill="1" applyBorder="1" applyAlignment="1" applyProtection="1">
      <alignment horizontal="right" vertical="center"/>
      <protection/>
    </xf>
    <xf numFmtId="219" fontId="22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1" fillId="0" borderId="29" xfId="74" applyNumberFormat="1" applyFont="1" applyBorder="1" applyAlignment="1">
      <alignment horizontal="distributed" vertical="center" indent="1"/>
      <protection/>
    </xf>
    <xf numFmtId="0" fontId="11" fillId="0" borderId="26" xfId="74" applyNumberFormat="1" applyFont="1" applyBorder="1" applyAlignment="1">
      <alignment horizontal="distributed" vertical="center" indent="1"/>
      <protection/>
    </xf>
    <xf numFmtId="199" fontId="26" fillId="0" borderId="29" xfId="74" applyNumberFormat="1" applyFont="1" applyBorder="1" applyAlignment="1">
      <alignment horizontal="right" vertical="center"/>
      <protection/>
    </xf>
    <xf numFmtId="0" fontId="11" fillId="0" borderId="0" xfId="74" applyNumberFormat="1" applyFont="1" applyBorder="1" applyAlignment="1">
      <alignment horizontal="distributed" vertical="center" indent="1"/>
      <protection/>
    </xf>
    <xf numFmtId="0" fontId="11" fillId="0" borderId="17" xfId="74" applyNumberFormat="1" applyFont="1" applyBorder="1" applyAlignment="1">
      <alignment horizontal="distributed" vertical="center" indent="1"/>
      <protection/>
    </xf>
    <xf numFmtId="199" fontId="26" fillId="0" borderId="0" xfId="74" applyNumberFormat="1" applyFont="1" applyBorder="1" applyAlignment="1">
      <alignment horizontal="right" vertical="center"/>
      <protection/>
    </xf>
    <xf numFmtId="0" fontId="11" fillId="0" borderId="10" xfId="74" applyNumberFormat="1" applyFont="1" applyBorder="1" applyAlignment="1">
      <alignment horizontal="distributed" vertical="center" indent="1"/>
      <protection/>
    </xf>
    <xf numFmtId="0" fontId="11" fillId="0" borderId="16" xfId="74" applyNumberFormat="1" applyFont="1" applyBorder="1" applyAlignment="1">
      <alignment horizontal="distributed" vertical="center" indent="1"/>
      <protection/>
    </xf>
    <xf numFmtId="0" fontId="11" fillId="0" borderId="33" xfId="74" applyNumberFormat="1" applyFont="1" applyBorder="1" applyAlignment="1">
      <alignment horizontal="distributed" vertical="center" indent="1"/>
      <protection/>
    </xf>
    <xf numFmtId="0" fontId="11" fillId="0" borderId="93" xfId="74" applyNumberFormat="1" applyFont="1" applyBorder="1" applyAlignment="1">
      <alignment horizontal="distributed" vertical="center" indent="1"/>
      <protection/>
    </xf>
    <xf numFmtId="199" fontId="26" fillId="0" borderId="10" xfId="74" applyNumberFormat="1" applyFont="1" applyBorder="1" applyAlignment="1">
      <alignment horizontal="right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178" fontId="11" fillId="0" borderId="29" xfId="74" applyNumberFormat="1" applyFont="1" applyBorder="1" applyAlignment="1">
      <alignment horizontal="distributed" vertical="center" indent="2"/>
      <protection/>
    </xf>
    <xf numFmtId="178" fontId="11" fillId="0" borderId="26" xfId="74" applyNumberFormat="1" applyFont="1" applyBorder="1" applyAlignment="1">
      <alignment horizontal="distributed" vertical="center" indent="2"/>
      <protection/>
    </xf>
    <xf numFmtId="178" fontId="11" fillId="0" borderId="30" xfId="74" applyNumberFormat="1" applyFont="1" applyBorder="1" applyAlignment="1">
      <alignment horizontal="distributed" vertical="center" indent="1"/>
      <protection/>
    </xf>
    <xf numFmtId="178" fontId="11" fillId="0" borderId="94" xfId="74" applyNumberFormat="1" applyFont="1" applyBorder="1" applyAlignment="1">
      <alignment horizontal="distributed" vertical="center" indent="1"/>
      <protection/>
    </xf>
    <xf numFmtId="178" fontId="11" fillId="0" borderId="33" xfId="74" applyNumberFormat="1" applyFont="1" applyBorder="1" applyAlignment="1">
      <alignment horizontal="distributed" vertical="center" indent="1"/>
      <protection/>
    </xf>
    <xf numFmtId="178" fontId="11" fillId="0" borderId="93" xfId="74" applyNumberFormat="1" applyFont="1" applyBorder="1" applyAlignment="1">
      <alignment horizontal="distributed" vertical="center" indent="1"/>
      <protection/>
    </xf>
    <xf numFmtId="178" fontId="11" fillId="0" borderId="10" xfId="74" applyNumberFormat="1" applyFont="1" applyBorder="1" applyAlignment="1">
      <alignment horizontal="distributed" vertical="center" indent="1"/>
      <protection/>
    </xf>
    <xf numFmtId="178" fontId="11" fillId="0" borderId="16" xfId="74" applyNumberFormat="1" applyFont="1" applyBorder="1" applyAlignment="1">
      <alignment horizontal="distributed" vertical="center" indent="1"/>
      <protection/>
    </xf>
    <xf numFmtId="0" fontId="13" fillId="0" borderId="0" xfId="72" applyFont="1" applyAlignment="1">
      <alignment horizontal="left"/>
      <protection/>
    </xf>
    <xf numFmtId="0" fontId="5" fillId="0" borderId="73" xfId="0" applyFont="1" applyBorder="1" applyAlignment="1">
      <alignment horizontal="distributed" vertical="center" wrapText="1"/>
    </xf>
    <xf numFmtId="0" fontId="5" fillId="0" borderId="74" xfId="0" applyFont="1" applyBorder="1" applyAlignment="1">
      <alignment horizontal="distributed" vertical="center" wrapText="1"/>
    </xf>
    <xf numFmtId="41" fontId="19" fillId="0" borderId="10" xfId="74" applyNumberFormat="1" applyFont="1" applyBorder="1" applyAlignment="1">
      <alignment horizontal="right" vertical="center"/>
      <protection/>
    </xf>
    <xf numFmtId="178" fontId="11" fillId="0" borderId="33" xfId="74" applyNumberFormat="1" applyFont="1" applyFill="1" applyBorder="1" applyAlignment="1">
      <alignment horizontal="distributed" vertical="center" indent="1"/>
      <protection/>
    </xf>
    <xf numFmtId="178" fontId="11" fillId="0" borderId="93" xfId="74" applyNumberFormat="1" applyFont="1" applyFill="1" applyBorder="1" applyAlignment="1">
      <alignment horizontal="distributed" vertical="center" indent="1"/>
      <protection/>
    </xf>
    <xf numFmtId="0" fontId="5" fillId="0" borderId="7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1" fontId="28" fillId="0" borderId="0" xfId="48" applyNumberFormat="1" applyFont="1" applyBorder="1" applyAlignment="1">
      <alignment horizontal="right" vertical="center"/>
    </xf>
    <xf numFmtId="216" fontId="28" fillId="0" borderId="10" xfId="48" applyNumberFormat="1" applyFont="1" applyBorder="1" applyAlignment="1">
      <alignment horizontal="right" vertical="center"/>
    </xf>
    <xf numFmtId="216" fontId="82" fillId="0" borderId="10" xfId="5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9" xfId="0" applyFont="1" applyBorder="1" applyAlignment="1">
      <alignment horizontal="distributed" vertical="center" indent="1"/>
    </xf>
    <xf numFmtId="0" fontId="29" fillId="0" borderId="26" xfId="0" applyFont="1" applyBorder="1" applyAlignment="1">
      <alignment horizontal="distributed" vertical="center" indent="1"/>
    </xf>
    <xf numFmtId="41" fontId="82" fillId="0" borderId="0" xfId="5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5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97" xfId="0" applyFont="1" applyBorder="1" applyAlignment="1">
      <alignment horizontal="distributed" vertical="center" indent="1"/>
    </xf>
    <xf numFmtId="0" fontId="5" fillId="0" borderId="98" xfId="0" applyFont="1" applyBorder="1" applyAlignment="1">
      <alignment horizontal="distributed" vertical="center" indent="1"/>
    </xf>
    <xf numFmtId="0" fontId="84" fillId="0" borderId="76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29" fillId="0" borderId="10" xfId="0" applyFont="1" applyBorder="1" applyAlignment="1">
      <alignment horizontal="distributed" vertical="center" indent="1"/>
    </xf>
    <xf numFmtId="0" fontId="29" fillId="0" borderId="16" xfId="0" applyFont="1" applyBorder="1" applyAlignment="1">
      <alignment horizontal="distributed" vertical="center" indent="1"/>
    </xf>
    <xf numFmtId="0" fontId="5" fillId="0" borderId="77" xfId="0" applyFont="1" applyBorder="1" applyAlignment="1">
      <alignment horizontal="distributed" vertical="center" indent="1"/>
    </xf>
    <xf numFmtId="0" fontId="5" fillId="0" borderId="78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41" fontId="82" fillId="0" borderId="10" xfId="50" applyNumberFormat="1" applyFont="1" applyBorder="1" applyAlignment="1">
      <alignment horizontal="right" vertical="center"/>
    </xf>
    <xf numFmtId="41" fontId="28" fillId="0" borderId="10" xfId="48" applyNumberFormat="1" applyFont="1" applyBorder="1" applyAlignment="1">
      <alignment horizontal="right" vertical="center"/>
    </xf>
    <xf numFmtId="0" fontId="29" fillId="0" borderId="65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5" fillId="0" borderId="46" xfId="65" applyFont="1" applyFill="1" applyBorder="1" applyAlignment="1">
      <alignment horizontal="distributed" vertical="center" shrinkToFit="1"/>
      <protection/>
    </xf>
    <xf numFmtId="0" fontId="5" fillId="0" borderId="99" xfId="65" applyFont="1" applyFill="1" applyBorder="1" applyAlignment="1">
      <alignment horizontal="distributed" vertical="center" shrinkToFit="1"/>
      <protection/>
    </xf>
    <xf numFmtId="0" fontId="5" fillId="0" borderId="100" xfId="65" applyFont="1" applyFill="1" applyBorder="1" applyAlignment="1">
      <alignment horizontal="distributed" vertical="center" shrinkToFit="1"/>
      <protection/>
    </xf>
    <xf numFmtId="0" fontId="5" fillId="0" borderId="21" xfId="63" applyFont="1" applyBorder="1" applyAlignment="1">
      <alignment horizontal="right" vertical="center"/>
      <protection/>
    </xf>
    <xf numFmtId="0" fontId="5" fillId="0" borderId="66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48" xfId="65" applyFont="1" applyFill="1" applyBorder="1" applyAlignment="1">
      <alignment horizontal="distributed" vertical="center" indent="1" shrinkToFit="1"/>
      <protection/>
    </xf>
    <xf numFmtId="0" fontId="5" fillId="0" borderId="100" xfId="65" applyFont="1" applyFill="1" applyBorder="1" applyAlignment="1">
      <alignment horizontal="distributed" vertical="center" indent="1" shrinkToFit="1"/>
      <protection/>
    </xf>
    <xf numFmtId="0" fontId="5" fillId="0" borderId="101" xfId="65" applyFont="1" applyFill="1" applyBorder="1" applyAlignment="1">
      <alignment horizontal="distributed" vertical="center" indent="1" shrinkToFit="1"/>
      <protection/>
    </xf>
    <xf numFmtId="0" fontId="5" fillId="0" borderId="102" xfId="65" applyFont="1" applyFill="1" applyBorder="1" applyAlignment="1">
      <alignment horizontal="center" vertical="center" textRotation="255" shrinkToFit="1"/>
      <protection/>
    </xf>
    <xf numFmtId="0" fontId="5" fillId="0" borderId="103" xfId="65" applyFont="1" applyFill="1" applyBorder="1" applyAlignment="1">
      <alignment horizontal="center" vertical="center" textRotation="255" shrinkToFit="1"/>
      <protection/>
    </xf>
    <xf numFmtId="0" fontId="5" fillId="0" borderId="51" xfId="65" applyFont="1" applyFill="1" applyBorder="1" applyAlignment="1">
      <alignment horizontal="center" vertical="center" textRotation="255" shrinkToFit="1"/>
      <protection/>
    </xf>
    <xf numFmtId="0" fontId="5" fillId="0" borderId="104" xfId="65" applyFont="1" applyFill="1" applyBorder="1" applyAlignment="1">
      <alignment horizontal="center" vertical="center" textRotation="255" shrinkToFit="1"/>
      <protection/>
    </xf>
    <xf numFmtId="0" fontId="5" fillId="0" borderId="105" xfId="65" applyFont="1" applyFill="1" applyBorder="1" applyAlignment="1">
      <alignment horizontal="center" vertical="center" textRotation="255" shrinkToFit="1"/>
      <protection/>
    </xf>
    <xf numFmtId="0" fontId="5" fillId="0" borderId="106" xfId="65" applyFont="1" applyFill="1" applyBorder="1" applyAlignment="1">
      <alignment horizontal="center" vertical="center" textRotation="255" shrinkToFit="1"/>
      <protection/>
    </xf>
    <xf numFmtId="0" fontId="5" fillId="0" borderId="107" xfId="65" applyFont="1" applyBorder="1" applyAlignment="1">
      <alignment horizontal="center" vertical="center" textRotation="255" shrinkToFit="1"/>
      <protection/>
    </xf>
    <xf numFmtId="0" fontId="5" fillId="0" borderId="104" xfId="65" applyFont="1" applyBorder="1" applyAlignment="1">
      <alignment horizontal="center" vertical="center" textRotation="255" shrinkToFit="1"/>
      <protection/>
    </xf>
    <xf numFmtId="0" fontId="5" fillId="0" borderId="108" xfId="65" applyFont="1" applyBorder="1" applyAlignment="1">
      <alignment horizontal="center" vertical="center" textRotation="255" shrinkToFi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008_統計書10-2122 国保加入状況､国民健康保険財政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_98統計書11-24屎尿浄化槽汚泥" xfId="72"/>
    <cellStyle name="標準_H20" xfId="73"/>
    <cellStyle name="標準_H20　11-161718" xfId="74"/>
    <cellStyle name="標準_Sheet1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1</xdr:col>
      <xdr:colOff>9525</xdr:colOff>
      <xdr:row>23</xdr:row>
      <xdr:rowOff>219075</xdr:rowOff>
    </xdr:to>
    <xdr:sp>
      <xdr:nvSpPr>
        <xdr:cNvPr id="1" name="Line 5"/>
        <xdr:cNvSpPr>
          <a:spLocks/>
        </xdr:cNvSpPr>
      </xdr:nvSpPr>
      <xdr:spPr>
        <a:xfrm>
          <a:off x="0" y="4724400"/>
          <a:ext cx="1485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1447800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47675"/>
          <a:ext cx="1447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5430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848100"/>
          <a:ext cx="1543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3</xdr:col>
      <xdr:colOff>0</xdr:colOff>
      <xdr:row>38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7810500"/>
          <a:ext cx="1543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1057275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8192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2762250"/>
          <a:ext cx="18383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1057275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372225"/>
          <a:ext cx="1819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28975"/>
          <a:ext cx="2057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238875"/>
          <a:ext cx="2057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1066800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476250"/>
          <a:ext cx="2066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0" y="485775"/>
          <a:ext cx="1400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3</xdr:col>
      <xdr:colOff>0</xdr:colOff>
      <xdr:row>12</xdr:row>
      <xdr:rowOff>200025</xdr:rowOff>
    </xdr:to>
    <xdr:sp>
      <xdr:nvSpPr>
        <xdr:cNvPr id="2" name="直線コネクタ 5"/>
        <xdr:cNvSpPr>
          <a:spLocks/>
        </xdr:cNvSpPr>
      </xdr:nvSpPr>
      <xdr:spPr>
        <a:xfrm>
          <a:off x="0" y="2571750"/>
          <a:ext cx="1400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3</xdr:col>
      <xdr:colOff>0</xdr:colOff>
      <xdr:row>28</xdr:row>
      <xdr:rowOff>200025</xdr:rowOff>
    </xdr:to>
    <xdr:sp>
      <xdr:nvSpPr>
        <xdr:cNvPr id="3" name="直線コネクタ 5"/>
        <xdr:cNvSpPr>
          <a:spLocks/>
        </xdr:cNvSpPr>
      </xdr:nvSpPr>
      <xdr:spPr>
        <a:xfrm>
          <a:off x="0" y="6391275"/>
          <a:ext cx="1400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19050</xdr:colOff>
      <xdr:row>4</xdr:row>
      <xdr:rowOff>9525</xdr:rowOff>
    </xdr:to>
    <xdr:sp>
      <xdr:nvSpPr>
        <xdr:cNvPr id="1" name="Line 8"/>
        <xdr:cNvSpPr>
          <a:spLocks/>
        </xdr:cNvSpPr>
      </xdr:nvSpPr>
      <xdr:spPr>
        <a:xfrm>
          <a:off x="0" y="400050"/>
          <a:ext cx="27717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workbookViewId="0" topLeftCell="A4">
      <selection activeCell="A1" sqref="A1:K1"/>
    </sheetView>
  </sheetViews>
  <sheetFormatPr defaultColWidth="8.796875" defaultRowHeight="15"/>
  <cols>
    <col min="1" max="1" width="15.5" style="6" bestFit="1" customWidth="1"/>
    <col min="2" max="11" width="6.8984375" style="6" customWidth="1"/>
    <col min="12" max="16384" width="9" style="6" customWidth="1"/>
  </cols>
  <sheetData>
    <row r="1" spans="1:11" s="9" customFormat="1" ht="17.25">
      <c r="A1" s="216" t="s">
        <v>110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5" customFormat="1" ht="17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39" t="s">
        <v>22</v>
      </c>
    </row>
    <row r="3" spans="1:11" ht="30" customHeight="1">
      <c r="A3" s="72" t="s">
        <v>219</v>
      </c>
      <c r="B3" s="223" t="s">
        <v>178</v>
      </c>
      <c r="C3" s="219"/>
      <c r="D3" s="219" t="s">
        <v>227</v>
      </c>
      <c r="E3" s="219"/>
      <c r="F3" s="219" t="s">
        <v>239</v>
      </c>
      <c r="G3" s="219"/>
      <c r="H3" s="219" t="s">
        <v>240</v>
      </c>
      <c r="I3" s="220"/>
      <c r="J3" s="209" t="s">
        <v>243</v>
      </c>
      <c r="K3" s="210"/>
    </row>
    <row r="4" spans="1:11" ht="19.5" customHeight="1">
      <c r="A4" s="38" t="s">
        <v>220</v>
      </c>
      <c r="B4" s="70" t="s">
        <v>241</v>
      </c>
      <c r="C4" s="67" t="s">
        <v>242</v>
      </c>
      <c r="D4" s="67" t="s">
        <v>241</v>
      </c>
      <c r="E4" s="67" t="s">
        <v>242</v>
      </c>
      <c r="F4" s="67" t="s">
        <v>241</v>
      </c>
      <c r="G4" s="67" t="s">
        <v>242</v>
      </c>
      <c r="H4" s="67" t="s">
        <v>241</v>
      </c>
      <c r="I4" s="75" t="s">
        <v>242</v>
      </c>
      <c r="J4" s="68" t="s">
        <v>20</v>
      </c>
      <c r="K4" s="69" t="s">
        <v>21</v>
      </c>
    </row>
    <row r="5" spans="1:11" s="5" customFormat="1" ht="15.75" customHeight="1">
      <c r="A5" s="90" t="s">
        <v>95</v>
      </c>
      <c r="B5" s="56">
        <v>6</v>
      </c>
      <c r="C5" s="56">
        <v>290</v>
      </c>
      <c r="D5" s="56">
        <v>6</v>
      </c>
      <c r="E5" s="56">
        <v>326</v>
      </c>
      <c r="F5" s="56">
        <v>6</v>
      </c>
      <c r="G5" s="56">
        <v>154</v>
      </c>
      <c r="H5" s="56">
        <v>8</v>
      </c>
      <c r="I5" s="56">
        <v>65</v>
      </c>
      <c r="J5" s="57">
        <v>12</v>
      </c>
      <c r="K5" s="57">
        <v>144</v>
      </c>
    </row>
    <row r="6" spans="1:11" s="5" customFormat="1" ht="15.75" customHeight="1">
      <c r="A6" s="66" t="s">
        <v>96</v>
      </c>
      <c r="B6" s="56">
        <v>7</v>
      </c>
      <c r="C6" s="56">
        <v>386</v>
      </c>
      <c r="D6" s="56">
        <v>7</v>
      </c>
      <c r="E6" s="56">
        <v>367</v>
      </c>
      <c r="F6" s="56">
        <v>9</v>
      </c>
      <c r="G6" s="56">
        <v>235</v>
      </c>
      <c r="H6" s="56">
        <v>11</v>
      </c>
      <c r="I6" s="56">
        <v>163</v>
      </c>
      <c r="J6" s="57">
        <v>14</v>
      </c>
      <c r="K6" s="57">
        <v>297</v>
      </c>
    </row>
    <row r="7" spans="1:11" s="5" customFormat="1" ht="15.75" customHeight="1">
      <c r="A7" s="66" t="s">
        <v>97</v>
      </c>
      <c r="B7" s="56">
        <v>4</v>
      </c>
      <c r="C7" s="56">
        <v>129</v>
      </c>
      <c r="D7" s="56">
        <v>4</v>
      </c>
      <c r="E7" s="56">
        <v>172</v>
      </c>
      <c r="F7" s="56">
        <v>5</v>
      </c>
      <c r="G7" s="56">
        <v>156</v>
      </c>
      <c r="H7" s="56">
        <v>8</v>
      </c>
      <c r="I7" s="56">
        <v>43</v>
      </c>
      <c r="J7" s="57">
        <v>12</v>
      </c>
      <c r="K7" s="57">
        <v>74</v>
      </c>
    </row>
    <row r="8" spans="1:11" s="5" customFormat="1" ht="15.75" customHeight="1">
      <c r="A8" s="66" t="s">
        <v>98</v>
      </c>
      <c r="B8" s="56">
        <v>6</v>
      </c>
      <c r="C8" s="56">
        <v>316</v>
      </c>
      <c r="D8" s="56">
        <v>6</v>
      </c>
      <c r="E8" s="56">
        <v>223</v>
      </c>
      <c r="F8" s="56">
        <v>8</v>
      </c>
      <c r="G8" s="56">
        <v>231</v>
      </c>
      <c r="H8" s="56">
        <v>10</v>
      </c>
      <c r="I8" s="56">
        <v>128</v>
      </c>
      <c r="J8" s="57">
        <v>13</v>
      </c>
      <c r="K8" s="57">
        <v>249</v>
      </c>
    </row>
    <row r="9" spans="1:11" s="5" customFormat="1" ht="15.75" customHeight="1">
      <c r="A9" s="66" t="s">
        <v>99</v>
      </c>
      <c r="B9" s="56">
        <v>5</v>
      </c>
      <c r="C9" s="56">
        <v>228</v>
      </c>
      <c r="D9" s="56">
        <v>5</v>
      </c>
      <c r="E9" s="56">
        <v>195</v>
      </c>
      <c r="F9" s="56">
        <v>9</v>
      </c>
      <c r="G9" s="56">
        <v>241</v>
      </c>
      <c r="H9" s="56">
        <v>9</v>
      </c>
      <c r="I9" s="56">
        <v>147</v>
      </c>
      <c r="J9" s="57">
        <v>12</v>
      </c>
      <c r="K9" s="57">
        <v>167</v>
      </c>
    </row>
    <row r="10" spans="1:11" s="5" customFormat="1" ht="15.75" customHeight="1">
      <c r="A10" s="66" t="s">
        <v>100</v>
      </c>
      <c r="B10" s="56">
        <v>6</v>
      </c>
      <c r="C10" s="56">
        <v>293</v>
      </c>
      <c r="D10" s="56">
        <v>7</v>
      </c>
      <c r="E10" s="56">
        <v>252</v>
      </c>
      <c r="F10" s="56">
        <v>11</v>
      </c>
      <c r="G10" s="56">
        <v>273</v>
      </c>
      <c r="H10" s="56">
        <v>12</v>
      </c>
      <c r="I10" s="56">
        <v>131</v>
      </c>
      <c r="J10" s="57">
        <v>14</v>
      </c>
      <c r="K10" s="57">
        <v>122</v>
      </c>
    </row>
    <row r="11" spans="1:11" s="5" customFormat="1" ht="15.75" customHeight="1">
      <c r="A11" s="66" t="s">
        <v>101</v>
      </c>
      <c r="B11" s="56">
        <v>6</v>
      </c>
      <c r="C11" s="56">
        <v>240</v>
      </c>
      <c r="D11" s="56">
        <v>5</v>
      </c>
      <c r="E11" s="56">
        <v>157</v>
      </c>
      <c r="F11" s="56">
        <v>9</v>
      </c>
      <c r="G11" s="56">
        <v>224</v>
      </c>
      <c r="H11" s="56">
        <v>10</v>
      </c>
      <c r="I11" s="56">
        <v>65</v>
      </c>
      <c r="J11" s="57">
        <v>13</v>
      </c>
      <c r="K11" s="57">
        <v>108</v>
      </c>
    </row>
    <row r="12" spans="1:11" s="5" customFormat="1" ht="15.75" customHeight="1">
      <c r="A12" s="66" t="s">
        <v>102</v>
      </c>
      <c r="B12" s="56">
        <v>6</v>
      </c>
      <c r="C12" s="56">
        <v>283</v>
      </c>
      <c r="D12" s="56">
        <v>6</v>
      </c>
      <c r="E12" s="56">
        <v>206</v>
      </c>
      <c r="F12" s="56">
        <v>10</v>
      </c>
      <c r="G12" s="56">
        <v>331</v>
      </c>
      <c r="H12" s="56">
        <v>13</v>
      </c>
      <c r="I12" s="56">
        <v>130</v>
      </c>
      <c r="J12" s="57">
        <v>14</v>
      </c>
      <c r="K12" s="57">
        <v>124</v>
      </c>
    </row>
    <row r="13" spans="1:11" s="5" customFormat="1" ht="15.75" customHeight="1">
      <c r="A13" s="66" t="s">
        <v>103</v>
      </c>
      <c r="B13" s="56">
        <v>7</v>
      </c>
      <c r="C13" s="56">
        <v>763</v>
      </c>
      <c r="D13" s="56">
        <v>7</v>
      </c>
      <c r="E13" s="56">
        <v>531</v>
      </c>
      <c r="F13" s="56">
        <v>11</v>
      </c>
      <c r="G13" s="56">
        <v>682</v>
      </c>
      <c r="H13" s="56">
        <v>12</v>
      </c>
      <c r="I13" s="56">
        <v>120</v>
      </c>
      <c r="J13" s="57">
        <v>14</v>
      </c>
      <c r="K13" s="57">
        <v>223</v>
      </c>
    </row>
    <row r="14" spans="1:11" s="5" customFormat="1" ht="15.75" customHeight="1">
      <c r="A14" s="66" t="s">
        <v>104</v>
      </c>
      <c r="B14" s="56">
        <v>8</v>
      </c>
      <c r="C14" s="56">
        <v>1351</v>
      </c>
      <c r="D14" s="56">
        <v>8</v>
      </c>
      <c r="E14" s="56">
        <v>1302</v>
      </c>
      <c r="F14" s="56">
        <v>12</v>
      </c>
      <c r="G14" s="56">
        <v>997</v>
      </c>
      <c r="H14" s="56">
        <v>13</v>
      </c>
      <c r="I14" s="56">
        <v>227</v>
      </c>
      <c r="J14" s="57">
        <v>16</v>
      </c>
      <c r="K14" s="57">
        <v>304</v>
      </c>
    </row>
    <row r="15" spans="1:11" s="5" customFormat="1" ht="15.75" customHeight="1">
      <c r="A15" s="66" t="s">
        <v>105</v>
      </c>
      <c r="B15" s="56">
        <v>5</v>
      </c>
      <c r="C15" s="56">
        <v>640</v>
      </c>
      <c r="D15" s="56">
        <v>5</v>
      </c>
      <c r="E15" s="56">
        <v>465</v>
      </c>
      <c r="F15" s="56">
        <v>10</v>
      </c>
      <c r="G15" s="56">
        <v>416</v>
      </c>
      <c r="H15" s="56">
        <v>10</v>
      </c>
      <c r="I15" s="56">
        <v>134</v>
      </c>
      <c r="J15" s="57">
        <v>13</v>
      </c>
      <c r="K15" s="57">
        <v>94</v>
      </c>
    </row>
    <row r="16" spans="1:11" s="5" customFormat="1" ht="15.75" customHeight="1">
      <c r="A16" s="66" t="s">
        <v>106</v>
      </c>
      <c r="B16" s="56">
        <v>5</v>
      </c>
      <c r="C16" s="56">
        <v>327</v>
      </c>
      <c r="D16" s="56">
        <v>6</v>
      </c>
      <c r="E16" s="56">
        <v>347</v>
      </c>
      <c r="F16" s="56">
        <v>9</v>
      </c>
      <c r="G16" s="56">
        <v>100</v>
      </c>
      <c r="H16" s="56">
        <v>12</v>
      </c>
      <c r="I16" s="56">
        <v>123</v>
      </c>
      <c r="J16" s="57">
        <v>15</v>
      </c>
      <c r="K16" s="57">
        <v>75</v>
      </c>
    </row>
    <row r="17" spans="1:11" s="5" customFormat="1" ht="15.75" customHeight="1">
      <c r="A17" s="66" t="s">
        <v>85</v>
      </c>
      <c r="B17" s="56">
        <v>71</v>
      </c>
      <c r="C17" s="56">
        <v>5246</v>
      </c>
      <c r="D17" s="56">
        <v>72</v>
      </c>
      <c r="E17" s="56">
        <v>4543</v>
      </c>
      <c r="F17" s="56">
        <v>109</v>
      </c>
      <c r="G17" s="56">
        <v>4040</v>
      </c>
      <c r="H17" s="56">
        <f>SUM(H5:H16)</f>
        <v>128</v>
      </c>
      <c r="I17" s="56">
        <f>SUM(I5:I16)</f>
        <v>1476</v>
      </c>
      <c r="J17" s="57">
        <f>SUM(J5:J16)</f>
        <v>162</v>
      </c>
      <c r="K17" s="57">
        <f>SUM(K5:K16)</f>
        <v>1981</v>
      </c>
    </row>
    <row r="18" spans="1:11" s="5" customFormat="1" ht="15.75" customHeight="1" thickBot="1">
      <c r="A18" s="63" t="s">
        <v>107</v>
      </c>
      <c r="B18" s="222">
        <v>73.88732394366197</v>
      </c>
      <c r="C18" s="222"/>
      <c r="D18" s="222">
        <v>63.09722222222222</v>
      </c>
      <c r="E18" s="222"/>
      <c r="F18" s="222">
        <v>37.06422018348624</v>
      </c>
      <c r="G18" s="222"/>
      <c r="H18" s="222">
        <f>I17/H17</f>
        <v>11.53125</v>
      </c>
      <c r="I18" s="222"/>
      <c r="J18" s="211">
        <f>K17/J17</f>
        <v>12.228395061728396</v>
      </c>
      <c r="K18" s="211"/>
    </row>
    <row r="19" spans="1:11" ht="16.5" customHeight="1">
      <c r="A19" s="41"/>
      <c r="B19" s="41"/>
      <c r="C19" s="41"/>
      <c r="D19" s="41"/>
      <c r="E19" s="41"/>
      <c r="F19" s="41"/>
      <c r="G19" s="41"/>
      <c r="H19" s="41"/>
      <c r="I19" s="42"/>
      <c r="J19" s="42"/>
      <c r="K19" s="43" t="s">
        <v>237</v>
      </c>
    </row>
    <row r="20" spans="1:11" ht="16.5" customHeight="1">
      <c r="A20" s="5"/>
      <c r="B20" s="5"/>
      <c r="C20" s="5"/>
      <c r="D20" s="5"/>
      <c r="E20" s="5"/>
      <c r="F20" s="5"/>
      <c r="G20" s="5"/>
      <c r="H20" s="5"/>
      <c r="I20" s="40"/>
      <c r="J20" s="40"/>
      <c r="K20" s="40"/>
    </row>
    <row r="21" spans="1:13" s="9" customFormat="1" ht="17.25">
      <c r="A21" s="221" t="s">
        <v>111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32"/>
      <c r="M21" s="32"/>
    </row>
    <row r="22" spans="1:19" s="5" customFormat="1" ht="16.5" customHeight="1" thickBot="1">
      <c r="A22" s="33"/>
      <c r="B22" s="34"/>
      <c r="C22" s="34"/>
      <c r="D22" s="34"/>
      <c r="E22" s="34"/>
      <c r="F22" s="34"/>
      <c r="G22" s="34"/>
      <c r="H22" s="44"/>
      <c r="I22" s="44"/>
      <c r="J22" s="35"/>
      <c r="K22" s="33" t="s">
        <v>0</v>
      </c>
      <c r="L22" s="35"/>
      <c r="M22" s="35"/>
      <c r="N22" s="35"/>
      <c r="O22" s="35"/>
      <c r="P22" s="35"/>
      <c r="Q22" s="35"/>
      <c r="R22" s="35"/>
      <c r="S22" s="35"/>
    </row>
    <row r="23" spans="1:16" ht="18" customHeight="1">
      <c r="A23" s="73" t="s">
        <v>221</v>
      </c>
      <c r="B23" s="204" t="s">
        <v>178</v>
      </c>
      <c r="C23" s="217"/>
      <c r="D23" s="204" t="s">
        <v>227</v>
      </c>
      <c r="E23" s="205"/>
      <c r="F23" s="204" t="s">
        <v>239</v>
      </c>
      <c r="G23" s="205"/>
      <c r="H23" s="204" t="s">
        <v>240</v>
      </c>
      <c r="I23" s="205"/>
      <c r="J23" s="212" t="s">
        <v>243</v>
      </c>
      <c r="K23" s="213"/>
      <c r="L23" s="36"/>
      <c r="M23" s="36"/>
      <c r="N23" s="36"/>
      <c r="O23" s="36"/>
      <c r="P23" s="36"/>
    </row>
    <row r="24" spans="1:16" ht="18" customHeight="1">
      <c r="A24" s="74" t="s">
        <v>222</v>
      </c>
      <c r="B24" s="206"/>
      <c r="C24" s="218"/>
      <c r="D24" s="206"/>
      <c r="E24" s="207"/>
      <c r="F24" s="206"/>
      <c r="G24" s="207"/>
      <c r="H24" s="206"/>
      <c r="I24" s="207"/>
      <c r="J24" s="214"/>
      <c r="K24" s="215"/>
      <c r="L24" s="36"/>
      <c r="M24" s="36"/>
      <c r="N24" s="36"/>
      <c r="O24" s="36"/>
      <c r="P24" s="36"/>
    </row>
    <row r="25" spans="1:16" ht="18" customHeight="1">
      <c r="A25" s="92" t="s">
        <v>1</v>
      </c>
      <c r="B25" s="208">
        <v>2</v>
      </c>
      <c r="C25" s="208"/>
      <c r="D25" s="208">
        <v>2</v>
      </c>
      <c r="E25" s="208"/>
      <c r="F25" s="208">
        <v>2</v>
      </c>
      <c r="G25" s="208"/>
      <c r="H25" s="208">
        <v>4</v>
      </c>
      <c r="I25" s="208"/>
      <c r="J25" s="202">
        <v>2</v>
      </c>
      <c r="K25" s="202"/>
      <c r="L25" s="36"/>
      <c r="M25" s="36"/>
      <c r="N25" s="36"/>
      <c r="O25" s="36"/>
      <c r="P25" s="36"/>
    </row>
    <row r="26" spans="1:16" ht="18" customHeight="1">
      <c r="A26" s="93" t="s">
        <v>2</v>
      </c>
      <c r="B26" s="208">
        <v>0</v>
      </c>
      <c r="C26" s="208"/>
      <c r="D26" s="208">
        <v>2</v>
      </c>
      <c r="E26" s="208"/>
      <c r="F26" s="208">
        <v>1</v>
      </c>
      <c r="G26" s="208"/>
      <c r="H26" s="208">
        <v>4</v>
      </c>
      <c r="I26" s="208"/>
      <c r="J26" s="202">
        <v>0</v>
      </c>
      <c r="K26" s="202"/>
      <c r="L26" s="36"/>
      <c r="M26" s="36"/>
      <c r="N26" s="36"/>
      <c r="O26" s="36"/>
      <c r="P26" s="36"/>
    </row>
    <row r="27" spans="1:16" ht="18" customHeight="1">
      <c r="A27" s="93" t="s">
        <v>3</v>
      </c>
      <c r="B27" s="208">
        <v>1</v>
      </c>
      <c r="C27" s="208"/>
      <c r="D27" s="208">
        <v>1</v>
      </c>
      <c r="E27" s="208"/>
      <c r="F27" s="208">
        <v>1</v>
      </c>
      <c r="G27" s="208"/>
      <c r="H27" s="208">
        <v>1</v>
      </c>
      <c r="I27" s="208"/>
      <c r="J27" s="202">
        <v>2</v>
      </c>
      <c r="K27" s="202"/>
      <c r="L27" s="36"/>
      <c r="M27" s="36"/>
      <c r="N27" s="36"/>
      <c r="O27" s="36"/>
      <c r="P27" s="36"/>
    </row>
    <row r="28" spans="1:16" ht="18" customHeight="1">
      <c r="A28" s="93" t="s">
        <v>4</v>
      </c>
      <c r="B28" s="208">
        <v>4</v>
      </c>
      <c r="C28" s="208"/>
      <c r="D28" s="208">
        <v>1</v>
      </c>
      <c r="E28" s="208"/>
      <c r="F28" s="208">
        <v>3</v>
      </c>
      <c r="G28" s="208"/>
      <c r="H28" s="208">
        <v>4</v>
      </c>
      <c r="I28" s="208"/>
      <c r="J28" s="202">
        <v>5</v>
      </c>
      <c r="K28" s="202"/>
      <c r="L28" s="36"/>
      <c r="M28" s="36"/>
      <c r="N28" s="36"/>
      <c r="O28" s="36"/>
      <c r="P28" s="36"/>
    </row>
    <row r="29" spans="1:16" ht="18" customHeight="1">
      <c r="A29" s="93" t="s">
        <v>5</v>
      </c>
      <c r="B29" s="208">
        <v>1</v>
      </c>
      <c r="C29" s="208"/>
      <c r="D29" s="208">
        <v>3</v>
      </c>
      <c r="E29" s="208"/>
      <c r="F29" s="208">
        <v>2</v>
      </c>
      <c r="G29" s="208"/>
      <c r="H29" s="208">
        <v>7</v>
      </c>
      <c r="I29" s="208"/>
      <c r="J29" s="202">
        <v>6</v>
      </c>
      <c r="K29" s="202"/>
      <c r="L29" s="36"/>
      <c r="M29" s="36"/>
      <c r="N29" s="36"/>
      <c r="O29" s="36"/>
      <c r="P29" s="36"/>
    </row>
    <row r="30" spans="1:16" ht="18" customHeight="1">
      <c r="A30" s="93" t="s">
        <v>6</v>
      </c>
      <c r="B30" s="208">
        <v>0</v>
      </c>
      <c r="C30" s="208"/>
      <c r="D30" s="208" t="s">
        <v>228</v>
      </c>
      <c r="E30" s="208"/>
      <c r="F30" s="208" t="s">
        <v>228</v>
      </c>
      <c r="G30" s="208"/>
      <c r="H30" s="208">
        <v>0</v>
      </c>
      <c r="I30" s="208"/>
      <c r="J30" s="202">
        <v>0</v>
      </c>
      <c r="K30" s="202"/>
      <c r="L30" s="36"/>
      <c r="M30" s="36"/>
      <c r="N30" s="36"/>
      <c r="O30" s="36"/>
      <c r="P30" s="36"/>
    </row>
    <row r="31" spans="1:16" ht="18" customHeight="1">
      <c r="A31" s="93" t="s">
        <v>7</v>
      </c>
      <c r="B31" s="208">
        <v>1</v>
      </c>
      <c r="C31" s="208"/>
      <c r="D31" s="208" t="s">
        <v>228</v>
      </c>
      <c r="E31" s="208"/>
      <c r="F31" s="208" t="s">
        <v>228</v>
      </c>
      <c r="G31" s="208"/>
      <c r="H31" s="208">
        <v>1</v>
      </c>
      <c r="I31" s="208"/>
      <c r="J31" s="202">
        <v>1</v>
      </c>
      <c r="K31" s="202"/>
      <c r="L31" s="36"/>
      <c r="M31" s="36"/>
      <c r="N31" s="36"/>
      <c r="O31" s="36"/>
      <c r="P31" s="36"/>
    </row>
    <row r="32" spans="1:16" ht="18" customHeight="1">
      <c r="A32" s="93" t="s">
        <v>8</v>
      </c>
      <c r="B32" s="208">
        <v>1</v>
      </c>
      <c r="C32" s="208"/>
      <c r="D32" s="208">
        <v>2</v>
      </c>
      <c r="E32" s="208"/>
      <c r="F32" s="208" t="s">
        <v>228</v>
      </c>
      <c r="G32" s="208"/>
      <c r="H32" s="208">
        <v>0</v>
      </c>
      <c r="I32" s="208"/>
      <c r="J32" s="202">
        <v>1</v>
      </c>
      <c r="K32" s="202"/>
      <c r="L32" s="36"/>
      <c r="M32" s="36"/>
      <c r="N32" s="36"/>
      <c r="O32" s="36"/>
      <c r="P32" s="36"/>
    </row>
    <row r="33" spans="1:16" ht="18" customHeight="1">
      <c r="A33" s="93" t="s">
        <v>9</v>
      </c>
      <c r="B33" s="208">
        <v>0</v>
      </c>
      <c r="C33" s="208"/>
      <c r="D33" s="208">
        <v>1</v>
      </c>
      <c r="E33" s="208"/>
      <c r="F33" s="208" t="s">
        <v>228</v>
      </c>
      <c r="G33" s="208"/>
      <c r="H33" s="208">
        <v>6</v>
      </c>
      <c r="I33" s="208"/>
      <c r="J33" s="202">
        <v>1</v>
      </c>
      <c r="K33" s="202"/>
      <c r="L33" s="36"/>
      <c r="M33" s="36"/>
      <c r="N33" s="36"/>
      <c r="O33" s="36"/>
      <c r="P33" s="36"/>
    </row>
    <row r="34" spans="1:16" ht="18" customHeight="1">
      <c r="A34" s="93" t="s">
        <v>10</v>
      </c>
      <c r="B34" s="208">
        <v>2</v>
      </c>
      <c r="C34" s="208"/>
      <c r="D34" s="208">
        <v>2</v>
      </c>
      <c r="E34" s="208"/>
      <c r="F34" s="208" t="s">
        <v>228</v>
      </c>
      <c r="G34" s="208"/>
      <c r="H34" s="208">
        <v>1</v>
      </c>
      <c r="I34" s="208"/>
      <c r="J34" s="202">
        <v>0</v>
      </c>
      <c r="K34" s="202"/>
      <c r="L34" s="36"/>
      <c r="M34" s="36"/>
      <c r="N34" s="36"/>
      <c r="O34" s="36"/>
      <c r="P34" s="36"/>
    </row>
    <row r="35" spans="1:16" ht="18" customHeight="1">
      <c r="A35" s="93" t="s">
        <v>11</v>
      </c>
      <c r="B35" s="208">
        <v>0</v>
      </c>
      <c r="C35" s="208"/>
      <c r="D35" s="208" t="s">
        <v>228</v>
      </c>
      <c r="E35" s="208"/>
      <c r="F35" s="208">
        <v>1</v>
      </c>
      <c r="G35" s="208"/>
      <c r="H35" s="208">
        <v>2</v>
      </c>
      <c r="I35" s="208"/>
      <c r="J35" s="202">
        <v>1</v>
      </c>
      <c r="K35" s="202"/>
      <c r="L35" s="36"/>
      <c r="M35" s="36"/>
      <c r="N35" s="36"/>
      <c r="O35" s="36"/>
      <c r="P35" s="36"/>
    </row>
    <row r="36" spans="1:15" ht="18" customHeight="1">
      <c r="A36" s="93" t="s">
        <v>12</v>
      </c>
      <c r="B36" s="208">
        <v>3</v>
      </c>
      <c r="C36" s="208"/>
      <c r="D36" s="208">
        <v>4</v>
      </c>
      <c r="E36" s="208"/>
      <c r="F36" s="208">
        <v>4</v>
      </c>
      <c r="G36" s="208"/>
      <c r="H36" s="208">
        <v>10</v>
      </c>
      <c r="I36" s="208"/>
      <c r="J36" s="202">
        <v>11</v>
      </c>
      <c r="K36" s="202"/>
      <c r="L36" s="36"/>
      <c r="M36" s="36"/>
      <c r="N36" s="36"/>
      <c r="O36" s="36"/>
    </row>
    <row r="37" spans="1:11" ht="18" customHeight="1">
      <c r="A37" s="93" t="s">
        <v>13</v>
      </c>
      <c r="B37" s="208">
        <v>0</v>
      </c>
      <c r="C37" s="208"/>
      <c r="D37" s="208" t="s">
        <v>228</v>
      </c>
      <c r="E37" s="208"/>
      <c r="F37" s="208" t="s">
        <v>228</v>
      </c>
      <c r="G37" s="208"/>
      <c r="H37" s="208">
        <v>0</v>
      </c>
      <c r="I37" s="208"/>
      <c r="J37" s="202">
        <v>0</v>
      </c>
      <c r="K37" s="202"/>
    </row>
    <row r="38" spans="1:11" ht="18" customHeight="1">
      <c r="A38" s="91" t="s">
        <v>14</v>
      </c>
      <c r="B38" s="208">
        <v>0</v>
      </c>
      <c r="C38" s="208"/>
      <c r="D38" s="208" t="s">
        <v>228</v>
      </c>
      <c r="E38" s="208"/>
      <c r="F38" s="208" t="s">
        <v>228</v>
      </c>
      <c r="G38" s="208"/>
      <c r="H38" s="208">
        <v>0</v>
      </c>
      <c r="I38" s="208"/>
      <c r="J38" s="202">
        <v>0</v>
      </c>
      <c r="K38" s="202"/>
    </row>
    <row r="39" spans="1:11" ht="18" customHeight="1">
      <c r="A39" s="91" t="s">
        <v>15</v>
      </c>
      <c r="B39" s="208">
        <v>0</v>
      </c>
      <c r="C39" s="208"/>
      <c r="D39" s="208" t="s">
        <v>228</v>
      </c>
      <c r="E39" s="208"/>
      <c r="F39" s="208" t="s">
        <v>228</v>
      </c>
      <c r="G39" s="208"/>
      <c r="H39" s="208">
        <v>0</v>
      </c>
      <c r="I39" s="208"/>
      <c r="J39" s="202">
        <v>0</v>
      </c>
      <c r="K39" s="202"/>
    </row>
    <row r="40" spans="1:11" ht="18" customHeight="1">
      <c r="A40" s="91" t="s">
        <v>16</v>
      </c>
      <c r="B40" s="208">
        <v>1</v>
      </c>
      <c r="C40" s="208"/>
      <c r="D40" s="208">
        <v>1</v>
      </c>
      <c r="E40" s="208"/>
      <c r="F40" s="208" t="s">
        <v>228</v>
      </c>
      <c r="G40" s="208"/>
      <c r="H40" s="208">
        <v>2</v>
      </c>
      <c r="I40" s="208"/>
      <c r="J40" s="202">
        <v>0</v>
      </c>
      <c r="K40" s="202"/>
    </row>
    <row r="41" spans="1:11" ht="18" customHeight="1">
      <c r="A41" s="91" t="s">
        <v>17</v>
      </c>
      <c r="B41" s="208">
        <v>0</v>
      </c>
      <c r="C41" s="208"/>
      <c r="D41" s="208" t="s">
        <v>228</v>
      </c>
      <c r="E41" s="208"/>
      <c r="F41" s="208" t="s">
        <v>228</v>
      </c>
      <c r="G41" s="208"/>
      <c r="H41" s="208">
        <v>0</v>
      </c>
      <c r="I41" s="208"/>
      <c r="J41" s="202">
        <v>0</v>
      </c>
      <c r="K41" s="202"/>
    </row>
    <row r="42" spans="1:11" ht="18" customHeight="1">
      <c r="A42" s="91" t="s">
        <v>18</v>
      </c>
      <c r="B42" s="208">
        <v>0</v>
      </c>
      <c r="C42" s="208"/>
      <c r="D42" s="208" t="s">
        <v>228</v>
      </c>
      <c r="E42" s="208"/>
      <c r="F42" s="208" t="s">
        <v>228</v>
      </c>
      <c r="G42" s="208"/>
      <c r="H42" s="208">
        <v>5</v>
      </c>
      <c r="I42" s="208"/>
      <c r="J42" s="202">
        <v>0</v>
      </c>
      <c r="K42" s="202"/>
    </row>
    <row r="43" spans="1:11" ht="18" customHeight="1">
      <c r="A43" s="93" t="s">
        <v>169</v>
      </c>
      <c r="B43" s="208">
        <v>7</v>
      </c>
      <c r="C43" s="208"/>
      <c r="D43" s="208">
        <v>6</v>
      </c>
      <c r="E43" s="208"/>
      <c r="F43" s="208">
        <v>1</v>
      </c>
      <c r="G43" s="208"/>
      <c r="H43" s="208">
        <v>11</v>
      </c>
      <c r="I43" s="208"/>
      <c r="J43" s="202">
        <v>6</v>
      </c>
      <c r="K43" s="202"/>
    </row>
    <row r="44" spans="1:11" ht="18" customHeight="1">
      <c r="A44" s="93" t="s">
        <v>170</v>
      </c>
      <c r="B44" s="208">
        <v>9</v>
      </c>
      <c r="C44" s="208"/>
      <c r="D44" s="208">
        <v>22</v>
      </c>
      <c r="E44" s="208"/>
      <c r="F44" s="208">
        <v>16</v>
      </c>
      <c r="G44" s="208"/>
      <c r="H44" s="208">
        <v>26</v>
      </c>
      <c r="I44" s="208"/>
      <c r="J44" s="202">
        <v>11</v>
      </c>
      <c r="K44" s="202"/>
    </row>
    <row r="45" spans="1:11" ht="18" customHeight="1" thickBot="1">
      <c r="A45" s="116" t="s">
        <v>65</v>
      </c>
      <c r="B45" s="224">
        <v>32</v>
      </c>
      <c r="C45" s="224"/>
      <c r="D45" s="224">
        <v>47</v>
      </c>
      <c r="E45" s="224"/>
      <c r="F45" s="224">
        <v>31</v>
      </c>
      <c r="G45" s="224"/>
      <c r="H45" s="224">
        <v>84</v>
      </c>
      <c r="I45" s="224"/>
      <c r="J45" s="203">
        <v>47</v>
      </c>
      <c r="K45" s="203"/>
    </row>
    <row r="46" spans="1:12" s="5" customFormat="1" ht="15.75" customHeight="1">
      <c r="A46" s="37"/>
      <c r="B46" s="35"/>
      <c r="C46" s="35"/>
      <c r="D46" s="35"/>
      <c r="E46" s="35"/>
      <c r="F46" s="35"/>
      <c r="G46" s="35"/>
      <c r="H46" s="225"/>
      <c r="I46" s="225"/>
      <c r="J46" s="190"/>
      <c r="K46" s="191" t="s">
        <v>236</v>
      </c>
      <c r="L46" s="35"/>
    </row>
  </sheetData>
  <sheetProtection/>
  <mergeCells count="123">
    <mergeCell ref="H45:I45"/>
    <mergeCell ref="H46:I46"/>
    <mergeCell ref="B45:C45"/>
    <mergeCell ref="D45:E45"/>
    <mergeCell ref="F45:G45"/>
    <mergeCell ref="H43:I43"/>
    <mergeCell ref="B44:C44"/>
    <mergeCell ref="D44:E44"/>
    <mergeCell ref="F44:G44"/>
    <mergeCell ref="H44:I44"/>
    <mergeCell ref="B43:C43"/>
    <mergeCell ref="D43:E43"/>
    <mergeCell ref="F43:G43"/>
    <mergeCell ref="F40:G40"/>
    <mergeCell ref="H41:I41"/>
    <mergeCell ref="D38:E38"/>
    <mergeCell ref="H39:I39"/>
    <mergeCell ref="B42:C42"/>
    <mergeCell ref="D42:E42"/>
    <mergeCell ref="F42:G42"/>
    <mergeCell ref="B41:C41"/>
    <mergeCell ref="D41:E41"/>
    <mergeCell ref="F41:G41"/>
    <mergeCell ref="B40:C40"/>
    <mergeCell ref="D40:E40"/>
    <mergeCell ref="F38:G38"/>
    <mergeCell ref="D37:E37"/>
    <mergeCell ref="F37:G37"/>
    <mergeCell ref="B38:C38"/>
    <mergeCell ref="H40:I40"/>
    <mergeCell ref="B39:C39"/>
    <mergeCell ref="D39:E39"/>
    <mergeCell ref="F39:G39"/>
    <mergeCell ref="H37:I37"/>
    <mergeCell ref="H38:I38"/>
    <mergeCell ref="B37:C37"/>
    <mergeCell ref="B36:C36"/>
    <mergeCell ref="D36:E36"/>
    <mergeCell ref="F36:G36"/>
    <mergeCell ref="H36:I36"/>
    <mergeCell ref="B35:C35"/>
    <mergeCell ref="D35:E35"/>
    <mergeCell ref="F35:G35"/>
    <mergeCell ref="B34:C34"/>
    <mergeCell ref="D34:E34"/>
    <mergeCell ref="F34:G34"/>
    <mergeCell ref="H34:I34"/>
    <mergeCell ref="H32:I32"/>
    <mergeCell ref="B33:C33"/>
    <mergeCell ref="D33:E33"/>
    <mergeCell ref="F33:G33"/>
    <mergeCell ref="B32:C32"/>
    <mergeCell ref="D32:E32"/>
    <mergeCell ref="F32:G32"/>
    <mergeCell ref="B30:C30"/>
    <mergeCell ref="D30:E30"/>
    <mergeCell ref="H31:I31"/>
    <mergeCell ref="F30:G30"/>
    <mergeCell ref="H30:I30"/>
    <mergeCell ref="B31:C31"/>
    <mergeCell ref="D31:E31"/>
    <mergeCell ref="F31:G31"/>
    <mergeCell ref="H29:I29"/>
    <mergeCell ref="F29:G29"/>
    <mergeCell ref="B28:C28"/>
    <mergeCell ref="D28:E28"/>
    <mergeCell ref="F28:G28"/>
    <mergeCell ref="D29:E29"/>
    <mergeCell ref="B29:C29"/>
    <mergeCell ref="B27:C27"/>
    <mergeCell ref="D27:E27"/>
    <mergeCell ref="F27:G27"/>
    <mergeCell ref="B26:C26"/>
    <mergeCell ref="D26:E26"/>
    <mergeCell ref="H27:I27"/>
    <mergeCell ref="F26:G26"/>
    <mergeCell ref="H26:I26"/>
    <mergeCell ref="B25:C25"/>
    <mergeCell ref="D25:E25"/>
    <mergeCell ref="F25:G25"/>
    <mergeCell ref="D3:E3"/>
    <mergeCell ref="B3:C3"/>
    <mergeCell ref="F3:G3"/>
    <mergeCell ref="A1:K1"/>
    <mergeCell ref="B23:C24"/>
    <mergeCell ref="D23:E24"/>
    <mergeCell ref="F23:G24"/>
    <mergeCell ref="H3:I3"/>
    <mergeCell ref="A21:K21"/>
    <mergeCell ref="B18:C18"/>
    <mergeCell ref="D18:E18"/>
    <mergeCell ref="F18:G18"/>
    <mergeCell ref="H18:I18"/>
    <mergeCell ref="J43:K43"/>
    <mergeCell ref="J35:K35"/>
    <mergeCell ref="J36:K36"/>
    <mergeCell ref="J37:K37"/>
    <mergeCell ref="J38:K38"/>
    <mergeCell ref="J3:K3"/>
    <mergeCell ref="J18:K18"/>
    <mergeCell ref="J23:K24"/>
    <mergeCell ref="J29:K29"/>
    <mergeCell ref="J30:K30"/>
    <mergeCell ref="J33:K33"/>
    <mergeCell ref="H23:I24"/>
    <mergeCell ref="H25:I25"/>
    <mergeCell ref="H28:I28"/>
    <mergeCell ref="J41:K41"/>
    <mergeCell ref="J42:K42"/>
    <mergeCell ref="J31:K31"/>
    <mergeCell ref="H33:I33"/>
    <mergeCell ref="H35:I35"/>
    <mergeCell ref="H42:I42"/>
    <mergeCell ref="J34:K34"/>
    <mergeCell ref="J39:K39"/>
    <mergeCell ref="J44:K44"/>
    <mergeCell ref="J45:K45"/>
    <mergeCell ref="J25:K25"/>
    <mergeCell ref="J26:K26"/>
    <mergeCell ref="J27:K27"/>
    <mergeCell ref="J28:K28"/>
    <mergeCell ref="J40:K40"/>
    <mergeCell ref="J32:K32"/>
  </mergeCells>
  <printOptions horizontalCentered="1"/>
  <pageMargins left="0.5905511811023623" right="0.5905511811023623" top="0.7086614173228347" bottom="0.5905511811023623" header="0.31496062992125984" footer="0.31496062992125984"/>
  <pageSetup firstPageNumber="129" useFirstPageNumber="1" horizontalDpi="600" verticalDpi="600" orientation="portrait" paperSize="9" scale="99" r:id="rId2"/>
  <headerFooter alignWithMargins="0">
    <evenHeader>&amp;L&amp;"+,標準"&amp;11 １０　民　　生</evenHeader>
    <evenFooter>&amp;C&amp;"+,標準"&amp;11- &amp;P -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view="pageBreakPreview" zoomScaleSheetLayoutView="100" workbookViewId="0" topLeftCell="A1">
      <selection activeCell="O25" sqref="O25"/>
    </sheetView>
  </sheetViews>
  <sheetFormatPr defaultColWidth="8.796875" defaultRowHeight="15"/>
  <cols>
    <col min="1" max="1" width="5" style="107" customWidth="1"/>
    <col min="2" max="2" width="2.59765625" style="107" customWidth="1"/>
    <col min="3" max="3" width="8.69921875" style="107" customWidth="1"/>
    <col min="4" max="4" width="5" style="107" customWidth="1"/>
    <col min="5" max="5" width="4.19921875" style="107" customWidth="1"/>
    <col min="6" max="7" width="5" style="107" customWidth="1"/>
    <col min="8" max="8" width="4.19921875" style="107" customWidth="1"/>
    <col min="9" max="10" width="5" style="107" customWidth="1"/>
    <col min="11" max="11" width="4.19921875" style="107" customWidth="1"/>
    <col min="12" max="13" width="5" style="107" customWidth="1"/>
    <col min="14" max="14" width="4.19921875" style="107" customWidth="1"/>
    <col min="15" max="16" width="5" style="107" customWidth="1"/>
    <col min="17" max="17" width="4.19921875" style="107" customWidth="1"/>
    <col min="18" max="18" width="5" style="107" customWidth="1"/>
    <col min="19" max="16384" width="9" style="107" customWidth="1"/>
  </cols>
  <sheetData>
    <row r="1" spans="1:18" s="13" customFormat="1" ht="17.25">
      <c r="A1" s="282" t="s">
        <v>118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="14" customFormat="1" ht="12" customHeight="1" thickBot="1">
      <c r="R2" s="3" t="s">
        <v>35</v>
      </c>
    </row>
    <row r="3" spans="1:18" s="1" customFormat="1" ht="14.25" customHeight="1">
      <c r="A3" s="226" t="s">
        <v>223</v>
      </c>
      <c r="B3" s="226"/>
      <c r="C3" s="227"/>
      <c r="D3" s="248" t="s">
        <v>178</v>
      </c>
      <c r="E3" s="249"/>
      <c r="F3" s="250"/>
      <c r="G3" s="248" t="s">
        <v>227</v>
      </c>
      <c r="H3" s="249"/>
      <c r="I3" s="250"/>
      <c r="J3" s="248" t="s">
        <v>239</v>
      </c>
      <c r="K3" s="249"/>
      <c r="L3" s="250"/>
      <c r="M3" s="248" t="s">
        <v>240</v>
      </c>
      <c r="N3" s="249"/>
      <c r="O3" s="249"/>
      <c r="P3" s="237" t="s">
        <v>243</v>
      </c>
      <c r="Q3" s="238"/>
      <c r="R3" s="238"/>
    </row>
    <row r="4" spans="1:18" s="1" customFormat="1" ht="14.25" customHeight="1">
      <c r="A4" s="228"/>
      <c r="B4" s="228"/>
      <c r="C4" s="229"/>
      <c r="D4" s="283"/>
      <c r="E4" s="284"/>
      <c r="F4" s="285"/>
      <c r="G4" s="283"/>
      <c r="H4" s="284"/>
      <c r="I4" s="285"/>
      <c r="J4" s="283"/>
      <c r="K4" s="284"/>
      <c r="L4" s="285"/>
      <c r="M4" s="283"/>
      <c r="N4" s="284"/>
      <c r="O4" s="284"/>
      <c r="P4" s="239"/>
      <c r="Q4" s="240"/>
      <c r="R4" s="240"/>
    </row>
    <row r="5" spans="1:18" s="1" customFormat="1" ht="18.75" customHeight="1">
      <c r="A5" s="270" t="s">
        <v>222</v>
      </c>
      <c r="B5" s="270"/>
      <c r="C5" s="271"/>
      <c r="D5" s="45" t="s">
        <v>244</v>
      </c>
      <c r="E5" s="45" t="s">
        <v>245</v>
      </c>
      <c r="F5" s="45" t="s">
        <v>246</v>
      </c>
      <c r="G5" s="45" t="s">
        <v>244</v>
      </c>
      <c r="H5" s="45" t="s">
        <v>245</v>
      </c>
      <c r="I5" s="45" t="s">
        <v>246</v>
      </c>
      <c r="J5" s="45" t="s">
        <v>244</v>
      </c>
      <c r="K5" s="45" t="s">
        <v>245</v>
      </c>
      <c r="L5" s="45" t="s">
        <v>246</v>
      </c>
      <c r="M5" s="45" t="s">
        <v>244</v>
      </c>
      <c r="N5" s="45" t="s">
        <v>245</v>
      </c>
      <c r="O5" s="71" t="s">
        <v>246</v>
      </c>
      <c r="P5" s="64" t="s">
        <v>24</v>
      </c>
      <c r="Q5" s="64" t="s">
        <v>25</v>
      </c>
      <c r="R5" s="65" t="s">
        <v>19</v>
      </c>
    </row>
    <row r="6" spans="1:18" s="4" customFormat="1" ht="19.5" customHeight="1">
      <c r="A6" s="261" t="s">
        <v>26</v>
      </c>
      <c r="B6" s="262"/>
      <c r="C6" s="94" t="s">
        <v>27</v>
      </c>
      <c r="D6" s="96">
        <v>1591</v>
      </c>
      <c r="E6" s="97">
        <v>49</v>
      </c>
      <c r="F6" s="98">
        <v>1640</v>
      </c>
      <c r="G6" s="96">
        <v>1556</v>
      </c>
      <c r="H6" s="97">
        <v>49</v>
      </c>
      <c r="I6" s="98">
        <v>1605</v>
      </c>
      <c r="J6" s="95">
        <v>1634</v>
      </c>
      <c r="K6" s="95">
        <v>65</v>
      </c>
      <c r="L6" s="98">
        <v>1699</v>
      </c>
      <c r="M6" s="100">
        <v>1649</v>
      </c>
      <c r="N6" s="95">
        <v>49</v>
      </c>
      <c r="O6" s="95">
        <v>1698</v>
      </c>
      <c r="P6" s="177">
        <v>1658</v>
      </c>
      <c r="Q6" s="178">
        <v>63</v>
      </c>
      <c r="R6" s="178">
        <v>1721</v>
      </c>
    </row>
    <row r="7" spans="1:18" s="4" customFormat="1" ht="19.5" customHeight="1">
      <c r="A7" s="263"/>
      <c r="B7" s="264"/>
      <c r="C7" s="99" t="s">
        <v>28</v>
      </c>
      <c r="D7" s="100">
        <v>5</v>
      </c>
      <c r="E7" s="117">
        <v>0</v>
      </c>
      <c r="F7" s="101">
        <v>5</v>
      </c>
      <c r="G7" s="100">
        <v>8</v>
      </c>
      <c r="H7" s="117">
        <v>0</v>
      </c>
      <c r="I7" s="101">
        <v>8</v>
      </c>
      <c r="J7" s="95">
        <v>3</v>
      </c>
      <c r="K7" s="117">
        <v>0</v>
      </c>
      <c r="L7" s="101">
        <v>3</v>
      </c>
      <c r="M7" s="100">
        <v>3</v>
      </c>
      <c r="N7" s="117" t="s">
        <v>228</v>
      </c>
      <c r="O7" s="95">
        <v>3</v>
      </c>
      <c r="P7" s="177">
        <v>3</v>
      </c>
      <c r="Q7" s="179" t="s">
        <v>228</v>
      </c>
      <c r="R7" s="178">
        <v>3</v>
      </c>
    </row>
    <row r="8" spans="1:18" s="4" customFormat="1" ht="19.5" customHeight="1">
      <c r="A8" s="263"/>
      <c r="B8" s="264"/>
      <c r="C8" s="99" t="s">
        <v>29</v>
      </c>
      <c r="D8" s="100">
        <v>22</v>
      </c>
      <c r="E8" s="95">
        <v>0</v>
      </c>
      <c r="F8" s="101">
        <v>22</v>
      </c>
      <c r="G8" s="100">
        <v>20</v>
      </c>
      <c r="H8" s="117">
        <v>1</v>
      </c>
      <c r="I8" s="101">
        <v>21</v>
      </c>
      <c r="J8" s="95">
        <v>21</v>
      </c>
      <c r="K8" s="117">
        <v>2</v>
      </c>
      <c r="L8" s="101">
        <v>23</v>
      </c>
      <c r="M8" s="100">
        <v>25</v>
      </c>
      <c r="N8" s="117">
        <v>7</v>
      </c>
      <c r="O8" s="95">
        <v>32</v>
      </c>
      <c r="P8" s="177">
        <v>22</v>
      </c>
      <c r="Q8" s="180">
        <v>1</v>
      </c>
      <c r="R8" s="178">
        <v>23</v>
      </c>
    </row>
    <row r="9" spans="1:18" s="4" customFormat="1" ht="19.5" customHeight="1">
      <c r="A9" s="263"/>
      <c r="B9" s="264"/>
      <c r="C9" s="102" t="s">
        <v>23</v>
      </c>
      <c r="D9" s="100">
        <v>1618</v>
      </c>
      <c r="E9" s="95">
        <v>49</v>
      </c>
      <c r="F9" s="101">
        <v>1667</v>
      </c>
      <c r="G9" s="100">
        <v>1584</v>
      </c>
      <c r="H9" s="95">
        <v>50</v>
      </c>
      <c r="I9" s="101">
        <v>1634</v>
      </c>
      <c r="J9" s="95">
        <v>1658</v>
      </c>
      <c r="K9" s="95">
        <v>67</v>
      </c>
      <c r="L9" s="101">
        <v>1725</v>
      </c>
      <c r="M9" s="100">
        <v>1677</v>
      </c>
      <c r="N9" s="95">
        <v>56</v>
      </c>
      <c r="O9" s="95">
        <v>1733</v>
      </c>
      <c r="P9" s="177">
        <v>1683</v>
      </c>
      <c r="Q9" s="178">
        <v>64</v>
      </c>
      <c r="R9" s="178">
        <v>1747</v>
      </c>
    </row>
    <row r="10" spans="1:18" s="15" customFormat="1" ht="19.5" customHeight="1">
      <c r="A10" s="263"/>
      <c r="B10" s="264"/>
      <c r="C10" s="102" t="s">
        <v>83</v>
      </c>
      <c r="D10" s="100">
        <v>211</v>
      </c>
      <c r="E10" s="117">
        <v>0</v>
      </c>
      <c r="F10" s="101">
        <v>211</v>
      </c>
      <c r="G10" s="100">
        <v>207</v>
      </c>
      <c r="H10" s="117">
        <v>0</v>
      </c>
      <c r="I10" s="101">
        <v>207</v>
      </c>
      <c r="J10" s="95">
        <v>230</v>
      </c>
      <c r="K10" s="117">
        <v>0</v>
      </c>
      <c r="L10" s="101">
        <v>230</v>
      </c>
      <c r="M10" s="100">
        <v>248</v>
      </c>
      <c r="N10" s="117" t="s">
        <v>228</v>
      </c>
      <c r="O10" s="95">
        <v>248</v>
      </c>
      <c r="P10" s="177">
        <v>193</v>
      </c>
      <c r="Q10" s="179" t="s">
        <v>228</v>
      </c>
      <c r="R10" s="178">
        <v>193</v>
      </c>
    </row>
    <row r="11" spans="1:18" s="4" customFormat="1" ht="19.5" customHeight="1">
      <c r="A11" s="267" t="s">
        <v>30</v>
      </c>
      <c r="B11" s="268"/>
      <c r="C11" s="269"/>
      <c r="D11" s="100">
        <v>37</v>
      </c>
      <c r="E11" s="117">
        <v>3</v>
      </c>
      <c r="F11" s="101">
        <v>40</v>
      </c>
      <c r="G11" s="100">
        <v>47</v>
      </c>
      <c r="H11" s="117">
        <v>4</v>
      </c>
      <c r="I11" s="101">
        <v>51</v>
      </c>
      <c r="J11" s="95">
        <v>47</v>
      </c>
      <c r="K11" s="117">
        <v>8</v>
      </c>
      <c r="L11" s="101">
        <v>55</v>
      </c>
      <c r="M11" s="100">
        <v>46</v>
      </c>
      <c r="N11" s="95">
        <v>4</v>
      </c>
      <c r="O11" s="95">
        <v>50</v>
      </c>
      <c r="P11" s="177">
        <v>48</v>
      </c>
      <c r="Q11" s="178">
        <v>2</v>
      </c>
      <c r="R11" s="178">
        <v>50</v>
      </c>
    </row>
    <row r="12" spans="1:18" s="4" customFormat="1" ht="19.5" customHeight="1">
      <c r="A12" s="267" t="s">
        <v>31</v>
      </c>
      <c r="B12" s="268"/>
      <c r="C12" s="269"/>
      <c r="D12" s="168">
        <v>983</v>
      </c>
      <c r="E12" s="95">
        <v>33</v>
      </c>
      <c r="F12" s="101">
        <v>1016</v>
      </c>
      <c r="G12" s="100">
        <v>983</v>
      </c>
      <c r="H12" s="95">
        <v>35</v>
      </c>
      <c r="I12" s="101">
        <v>1018</v>
      </c>
      <c r="J12" s="95">
        <v>1031</v>
      </c>
      <c r="K12" s="95">
        <v>37</v>
      </c>
      <c r="L12" s="101">
        <v>1068</v>
      </c>
      <c r="M12" s="100">
        <v>951</v>
      </c>
      <c r="N12" s="95">
        <v>21</v>
      </c>
      <c r="O12" s="95">
        <v>972</v>
      </c>
      <c r="P12" s="177">
        <v>926</v>
      </c>
      <c r="Q12" s="178">
        <v>31</v>
      </c>
      <c r="R12" s="178">
        <v>957</v>
      </c>
    </row>
    <row r="13" spans="1:18" s="4" customFormat="1" ht="19.5" customHeight="1">
      <c r="A13" s="263" t="s">
        <v>34</v>
      </c>
      <c r="B13" s="264"/>
      <c r="C13" s="99" t="s">
        <v>33</v>
      </c>
      <c r="D13" s="168">
        <v>113</v>
      </c>
      <c r="E13" s="117">
        <v>0</v>
      </c>
      <c r="F13" s="101">
        <v>113</v>
      </c>
      <c r="G13" s="100">
        <v>121</v>
      </c>
      <c r="H13" s="117">
        <v>0</v>
      </c>
      <c r="I13" s="101">
        <v>121</v>
      </c>
      <c r="J13" s="95">
        <v>107</v>
      </c>
      <c r="K13" s="117">
        <v>2</v>
      </c>
      <c r="L13" s="101">
        <v>109</v>
      </c>
      <c r="M13" s="100">
        <v>47</v>
      </c>
      <c r="N13" s="117" t="s">
        <v>228</v>
      </c>
      <c r="O13" s="95">
        <v>47</v>
      </c>
      <c r="P13" s="177">
        <v>51</v>
      </c>
      <c r="Q13" s="179" t="s">
        <v>228</v>
      </c>
      <c r="R13" s="178">
        <v>51</v>
      </c>
    </row>
    <row r="14" spans="1:18" s="4" customFormat="1" ht="19.5" customHeight="1" thickBot="1">
      <c r="A14" s="288"/>
      <c r="B14" s="289"/>
      <c r="C14" s="103" t="s">
        <v>32</v>
      </c>
      <c r="D14" s="169">
        <v>121</v>
      </c>
      <c r="E14" s="118">
        <v>0</v>
      </c>
      <c r="F14" s="106">
        <v>121</v>
      </c>
      <c r="G14" s="105">
        <v>130</v>
      </c>
      <c r="H14" s="118">
        <v>0</v>
      </c>
      <c r="I14" s="106">
        <v>130</v>
      </c>
      <c r="J14" s="104">
        <v>120</v>
      </c>
      <c r="K14" s="118">
        <v>2</v>
      </c>
      <c r="L14" s="106">
        <v>122</v>
      </c>
      <c r="M14" s="105">
        <v>53</v>
      </c>
      <c r="N14" s="118" t="s">
        <v>228</v>
      </c>
      <c r="O14" s="104">
        <v>53</v>
      </c>
      <c r="P14" s="181">
        <v>58</v>
      </c>
      <c r="Q14" s="182" t="s">
        <v>228</v>
      </c>
      <c r="R14" s="183">
        <v>58</v>
      </c>
    </row>
    <row r="15" spans="16:18" s="16" customFormat="1" ht="14.25" customHeight="1">
      <c r="P15" s="184"/>
      <c r="Q15" s="184"/>
      <c r="R15" s="185" t="s">
        <v>233</v>
      </c>
    </row>
    <row r="16" s="16" customFormat="1" ht="7.5" customHeight="1">
      <c r="R16" s="17"/>
    </row>
    <row r="17" spans="1:18" s="13" customFormat="1" ht="17.25">
      <c r="A17" s="282" t="s">
        <v>119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="14" customFormat="1" ht="12" customHeight="1" thickBot="1">
      <c r="R18" s="3" t="s">
        <v>36</v>
      </c>
    </row>
    <row r="19" spans="1:18" s="1" customFormat="1" ht="14.25" customHeight="1">
      <c r="A19" s="226" t="s">
        <v>225</v>
      </c>
      <c r="B19" s="226"/>
      <c r="C19" s="227"/>
      <c r="D19" s="286" t="s">
        <v>178</v>
      </c>
      <c r="E19" s="249"/>
      <c r="F19" s="250"/>
      <c r="G19" s="248" t="s">
        <v>227</v>
      </c>
      <c r="H19" s="249"/>
      <c r="I19" s="250"/>
      <c r="J19" s="248" t="s">
        <v>239</v>
      </c>
      <c r="K19" s="249"/>
      <c r="L19" s="250"/>
      <c r="M19" s="248" t="s">
        <v>240</v>
      </c>
      <c r="N19" s="249"/>
      <c r="O19" s="250"/>
      <c r="P19" s="237" t="s">
        <v>243</v>
      </c>
      <c r="Q19" s="238"/>
      <c r="R19" s="238"/>
    </row>
    <row r="20" spans="1:18" s="1" customFormat="1" ht="14.25">
      <c r="A20" s="265" t="s">
        <v>222</v>
      </c>
      <c r="B20" s="265"/>
      <c r="C20" s="266"/>
      <c r="D20" s="287"/>
      <c r="E20" s="252"/>
      <c r="F20" s="253"/>
      <c r="G20" s="251"/>
      <c r="H20" s="252"/>
      <c r="I20" s="253"/>
      <c r="J20" s="251"/>
      <c r="K20" s="252"/>
      <c r="L20" s="253"/>
      <c r="M20" s="251"/>
      <c r="N20" s="252"/>
      <c r="O20" s="253"/>
      <c r="P20" s="241"/>
      <c r="Q20" s="242"/>
      <c r="R20" s="242"/>
    </row>
    <row r="21" spans="1:18" s="4" customFormat="1" ht="19.5" customHeight="1">
      <c r="A21" s="273" t="s">
        <v>84</v>
      </c>
      <c r="B21" s="233" t="s">
        <v>37</v>
      </c>
      <c r="C21" s="234"/>
      <c r="D21" s="281">
        <v>51499</v>
      </c>
      <c r="E21" s="281"/>
      <c r="F21" s="281"/>
      <c r="G21" s="281">
        <v>49855</v>
      </c>
      <c r="H21" s="281"/>
      <c r="I21" s="281"/>
      <c r="J21" s="281">
        <v>51151</v>
      </c>
      <c r="K21" s="281"/>
      <c r="L21" s="281"/>
      <c r="M21" s="281">
        <v>49617</v>
      </c>
      <c r="N21" s="281"/>
      <c r="O21" s="281"/>
      <c r="P21" s="243">
        <v>50747</v>
      </c>
      <c r="Q21" s="243"/>
      <c r="R21" s="243"/>
    </row>
    <row r="22" spans="1:18" s="4" customFormat="1" ht="19.5" customHeight="1">
      <c r="A22" s="274"/>
      <c r="B22" s="235" t="s">
        <v>257</v>
      </c>
      <c r="C22" s="232"/>
      <c r="D22" s="304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230">
        <v>100</v>
      </c>
      <c r="Q22" s="230"/>
      <c r="R22" s="230"/>
    </row>
    <row r="23" spans="1:18" s="4" customFormat="1" ht="19.5" customHeight="1">
      <c r="A23" s="274"/>
      <c r="B23" s="235" t="s">
        <v>258</v>
      </c>
      <c r="C23" s="232"/>
      <c r="D23" s="304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230">
        <v>174</v>
      </c>
      <c r="Q23" s="230"/>
      <c r="R23" s="230"/>
    </row>
    <row r="24" spans="1:18" s="4" customFormat="1" ht="19.5" customHeight="1">
      <c r="A24" s="274"/>
      <c r="B24" s="231" t="s">
        <v>38</v>
      </c>
      <c r="C24" s="232"/>
      <c r="D24" s="260">
        <v>2435</v>
      </c>
      <c r="E24" s="260"/>
      <c r="F24" s="260"/>
      <c r="G24" s="260">
        <v>2121</v>
      </c>
      <c r="H24" s="260"/>
      <c r="I24" s="260"/>
      <c r="J24" s="260">
        <v>2138</v>
      </c>
      <c r="K24" s="260"/>
      <c r="L24" s="260"/>
      <c r="M24" s="260">
        <v>2123</v>
      </c>
      <c r="N24" s="260"/>
      <c r="O24" s="260"/>
      <c r="P24" s="230">
        <v>2033</v>
      </c>
      <c r="Q24" s="230"/>
      <c r="R24" s="230"/>
    </row>
    <row r="25" spans="1:18" s="4" customFormat="1" ht="19.5" customHeight="1">
      <c r="A25" s="274"/>
      <c r="B25" s="231" t="s">
        <v>39</v>
      </c>
      <c r="C25" s="232"/>
      <c r="D25" s="260">
        <v>217</v>
      </c>
      <c r="E25" s="260"/>
      <c r="F25" s="260"/>
      <c r="G25" s="260">
        <v>196</v>
      </c>
      <c r="H25" s="260"/>
      <c r="I25" s="260"/>
      <c r="J25" s="260">
        <v>192</v>
      </c>
      <c r="K25" s="260"/>
      <c r="L25" s="260"/>
      <c r="M25" s="260">
        <v>207</v>
      </c>
      <c r="N25" s="260"/>
      <c r="O25" s="260"/>
      <c r="P25" s="230">
        <v>227</v>
      </c>
      <c r="Q25" s="230"/>
      <c r="R25" s="230"/>
    </row>
    <row r="26" spans="1:18" s="15" customFormat="1" ht="19.5" customHeight="1">
      <c r="A26" s="274"/>
      <c r="B26" s="231" t="s">
        <v>40</v>
      </c>
      <c r="C26" s="232"/>
      <c r="D26" s="260">
        <v>1429</v>
      </c>
      <c r="E26" s="260"/>
      <c r="F26" s="260"/>
      <c r="G26" s="260">
        <v>1411</v>
      </c>
      <c r="H26" s="260"/>
      <c r="I26" s="260"/>
      <c r="J26" s="260">
        <v>1412</v>
      </c>
      <c r="K26" s="260"/>
      <c r="L26" s="260"/>
      <c r="M26" s="260">
        <v>1490</v>
      </c>
      <c r="N26" s="260"/>
      <c r="O26" s="260"/>
      <c r="P26" s="230">
        <v>1512</v>
      </c>
      <c r="Q26" s="230"/>
      <c r="R26" s="230"/>
    </row>
    <row r="27" spans="1:18" s="4" customFormat="1" ht="19.5" customHeight="1">
      <c r="A27" s="274"/>
      <c r="B27" s="231" t="s">
        <v>41</v>
      </c>
      <c r="C27" s="232"/>
      <c r="D27" s="260">
        <v>6270</v>
      </c>
      <c r="E27" s="260"/>
      <c r="F27" s="260"/>
      <c r="G27" s="260">
        <v>7044</v>
      </c>
      <c r="H27" s="260"/>
      <c r="I27" s="260"/>
      <c r="J27" s="260">
        <v>7026</v>
      </c>
      <c r="K27" s="260"/>
      <c r="L27" s="260"/>
      <c r="M27" s="260">
        <v>7649</v>
      </c>
      <c r="N27" s="260"/>
      <c r="O27" s="260"/>
      <c r="P27" s="230">
        <v>6018</v>
      </c>
      <c r="Q27" s="230"/>
      <c r="R27" s="230"/>
    </row>
    <row r="28" spans="1:18" s="4" customFormat="1" ht="19.5" customHeight="1">
      <c r="A28" s="274"/>
      <c r="B28" s="235" t="s">
        <v>259</v>
      </c>
      <c r="C28" s="232"/>
      <c r="D28" s="260">
        <v>882</v>
      </c>
      <c r="E28" s="260"/>
      <c r="F28" s="260"/>
      <c r="G28" s="260">
        <v>2997</v>
      </c>
      <c r="H28" s="260"/>
      <c r="I28" s="260"/>
      <c r="J28" s="260">
        <v>836</v>
      </c>
      <c r="K28" s="260"/>
      <c r="L28" s="260"/>
      <c r="M28" s="260">
        <v>1131</v>
      </c>
      <c r="N28" s="260"/>
      <c r="O28" s="260"/>
      <c r="P28" s="230">
        <v>331</v>
      </c>
      <c r="Q28" s="230"/>
      <c r="R28" s="230"/>
    </row>
    <row r="29" spans="1:18" s="4" customFormat="1" ht="19.5" customHeight="1">
      <c r="A29" s="274"/>
      <c r="B29" s="231" t="s">
        <v>42</v>
      </c>
      <c r="C29" s="232"/>
      <c r="D29" s="260">
        <v>45</v>
      </c>
      <c r="E29" s="260"/>
      <c r="F29" s="260"/>
      <c r="G29" s="260">
        <v>39</v>
      </c>
      <c r="H29" s="260"/>
      <c r="I29" s="260"/>
      <c r="J29" s="260">
        <v>41</v>
      </c>
      <c r="K29" s="260"/>
      <c r="L29" s="260"/>
      <c r="M29" s="260">
        <v>47</v>
      </c>
      <c r="N29" s="260"/>
      <c r="O29" s="260"/>
      <c r="P29" s="230">
        <v>41</v>
      </c>
      <c r="Q29" s="230"/>
      <c r="R29" s="230"/>
    </row>
    <row r="30" spans="1:18" s="4" customFormat="1" ht="19.5" customHeight="1">
      <c r="A30" s="275"/>
      <c r="B30" s="276" t="s">
        <v>65</v>
      </c>
      <c r="C30" s="277"/>
      <c r="D30" s="260">
        <v>62777</v>
      </c>
      <c r="E30" s="260"/>
      <c r="F30" s="260"/>
      <c r="G30" s="260">
        <v>63663</v>
      </c>
      <c r="H30" s="260"/>
      <c r="I30" s="260"/>
      <c r="J30" s="260">
        <v>62796</v>
      </c>
      <c r="K30" s="260"/>
      <c r="L30" s="260"/>
      <c r="M30" s="260">
        <v>62264</v>
      </c>
      <c r="N30" s="260"/>
      <c r="O30" s="260"/>
      <c r="P30" s="230">
        <v>61183</v>
      </c>
      <c r="Q30" s="230"/>
      <c r="R30" s="230"/>
    </row>
    <row r="31" spans="1:18" s="4" customFormat="1" ht="19.5" customHeight="1">
      <c r="A31" s="272" t="s">
        <v>44</v>
      </c>
      <c r="B31" s="231"/>
      <c r="C31" s="232"/>
      <c r="D31" s="260">
        <v>925</v>
      </c>
      <c r="E31" s="260"/>
      <c r="F31" s="260"/>
      <c r="G31" s="260">
        <v>932</v>
      </c>
      <c r="H31" s="260"/>
      <c r="I31" s="260"/>
      <c r="J31" s="260">
        <v>910</v>
      </c>
      <c r="K31" s="260"/>
      <c r="L31" s="260"/>
      <c r="M31" s="260">
        <v>903</v>
      </c>
      <c r="N31" s="260"/>
      <c r="O31" s="260"/>
      <c r="P31" s="230">
        <v>890</v>
      </c>
      <c r="Q31" s="230"/>
      <c r="R31" s="230"/>
    </row>
    <row r="32" spans="1:18" s="4" customFormat="1" ht="19.5" customHeight="1" thickBot="1">
      <c r="A32" s="279" t="s">
        <v>45</v>
      </c>
      <c r="B32" s="279"/>
      <c r="C32" s="280"/>
      <c r="D32" s="278">
        <v>365</v>
      </c>
      <c r="E32" s="278"/>
      <c r="F32" s="278"/>
      <c r="G32" s="278">
        <v>365</v>
      </c>
      <c r="H32" s="278"/>
      <c r="I32" s="278"/>
      <c r="J32" s="278">
        <v>366</v>
      </c>
      <c r="K32" s="278"/>
      <c r="L32" s="278"/>
      <c r="M32" s="278">
        <v>365</v>
      </c>
      <c r="N32" s="278"/>
      <c r="O32" s="278"/>
      <c r="P32" s="236">
        <v>365</v>
      </c>
      <c r="Q32" s="236"/>
      <c r="R32" s="236"/>
    </row>
    <row r="33" spans="16:18" s="16" customFormat="1" ht="14.25" customHeight="1">
      <c r="P33" s="306" t="s">
        <v>94</v>
      </c>
      <c r="Q33" s="306"/>
      <c r="R33" s="306"/>
    </row>
    <row r="34" s="16" customFormat="1" ht="7.5" customHeight="1">
      <c r="R34" s="17"/>
    </row>
    <row r="35" spans="1:18" s="16" customFormat="1" ht="15.75" customHeight="1">
      <c r="A35" s="282" t="s">
        <v>154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</row>
    <row r="36" spans="1:18" s="16" customFormat="1" ht="12" customHeight="1" thickBo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3" t="s">
        <v>36</v>
      </c>
    </row>
    <row r="37" spans="1:18" s="1" customFormat="1" ht="14.25">
      <c r="A37" s="293" t="s">
        <v>221</v>
      </c>
      <c r="B37" s="293"/>
      <c r="C37" s="294"/>
      <c r="D37" s="249" t="s">
        <v>178</v>
      </c>
      <c r="E37" s="249"/>
      <c r="F37" s="250"/>
      <c r="G37" s="248" t="s">
        <v>227</v>
      </c>
      <c r="H37" s="249"/>
      <c r="I37" s="250"/>
      <c r="J37" s="248" t="s">
        <v>239</v>
      </c>
      <c r="K37" s="249"/>
      <c r="L37" s="250"/>
      <c r="M37" s="248" t="s">
        <v>240</v>
      </c>
      <c r="N37" s="249"/>
      <c r="O37" s="249"/>
      <c r="P37" s="237" t="s">
        <v>243</v>
      </c>
      <c r="Q37" s="238"/>
      <c r="R37" s="238"/>
    </row>
    <row r="38" spans="1:18" s="1" customFormat="1" ht="14.25">
      <c r="A38" s="265" t="s">
        <v>222</v>
      </c>
      <c r="B38" s="265"/>
      <c r="C38" s="295"/>
      <c r="D38" s="252"/>
      <c r="E38" s="252"/>
      <c r="F38" s="253"/>
      <c r="G38" s="251"/>
      <c r="H38" s="252"/>
      <c r="I38" s="253"/>
      <c r="J38" s="251"/>
      <c r="K38" s="252"/>
      <c r="L38" s="253"/>
      <c r="M38" s="251"/>
      <c r="N38" s="252"/>
      <c r="O38" s="252"/>
      <c r="P38" s="241"/>
      <c r="Q38" s="242"/>
      <c r="R38" s="242"/>
    </row>
    <row r="39" spans="1:18" s="1" customFormat="1" ht="25.5" customHeight="1">
      <c r="A39" s="299" t="s">
        <v>114</v>
      </c>
      <c r="B39" s="301" t="s">
        <v>113</v>
      </c>
      <c r="C39" s="257"/>
      <c r="D39" s="309">
        <v>36397</v>
      </c>
      <c r="E39" s="302"/>
      <c r="F39" s="302"/>
      <c r="G39" s="302">
        <v>36966</v>
      </c>
      <c r="H39" s="302"/>
      <c r="I39" s="302"/>
      <c r="J39" s="302">
        <v>35727</v>
      </c>
      <c r="K39" s="302"/>
      <c r="L39" s="302"/>
      <c r="M39" s="302">
        <v>36345</v>
      </c>
      <c r="N39" s="302"/>
      <c r="O39" s="302"/>
      <c r="P39" s="303">
        <v>35095</v>
      </c>
      <c r="Q39" s="303"/>
      <c r="R39" s="303"/>
    </row>
    <row r="40" spans="1:18" s="1" customFormat="1" ht="25.5" customHeight="1">
      <c r="A40" s="299"/>
      <c r="B40" s="290" t="s">
        <v>171</v>
      </c>
      <c r="C40" s="291"/>
      <c r="D40" s="258">
        <v>29773</v>
      </c>
      <c r="E40" s="259"/>
      <c r="F40" s="259"/>
      <c r="G40" s="259">
        <v>28368</v>
      </c>
      <c r="H40" s="259"/>
      <c r="I40" s="259"/>
      <c r="J40" s="259">
        <v>29437</v>
      </c>
      <c r="K40" s="259"/>
      <c r="L40" s="259"/>
      <c r="M40" s="259">
        <v>29201</v>
      </c>
      <c r="N40" s="259"/>
      <c r="O40" s="259"/>
      <c r="P40" s="244">
        <v>29271</v>
      </c>
      <c r="Q40" s="244"/>
      <c r="R40" s="244"/>
    </row>
    <row r="41" spans="1:18" s="1" customFormat="1" ht="25.5" customHeight="1">
      <c r="A41" s="300"/>
      <c r="B41" s="290" t="s">
        <v>172</v>
      </c>
      <c r="C41" s="291"/>
      <c r="D41" s="258">
        <v>6624</v>
      </c>
      <c r="E41" s="259"/>
      <c r="F41" s="259"/>
      <c r="G41" s="259">
        <v>8598</v>
      </c>
      <c r="H41" s="259"/>
      <c r="I41" s="259"/>
      <c r="J41" s="259">
        <v>6290</v>
      </c>
      <c r="K41" s="259"/>
      <c r="L41" s="259"/>
      <c r="M41" s="259">
        <v>7144</v>
      </c>
      <c r="N41" s="259"/>
      <c r="O41" s="259"/>
      <c r="P41" s="244">
        <v>5824</v>
      </c>
      <c r="Q41" s="244"/>
      <c r="R41" s="244"/>
    </row>
    <row r="42" spans="1:18" s="1" customFormat="1" ht="25.5" customHeight="1">
      <c r="A42" s="307" t="s">
        <v>115</v>
      </c>
      <c r="B42" s="296" t="s">
        <v>113</v>
      </c>
      <c r="C42" s="257"/>
      <c r="D42" s="258">
        <v>26550</v>
      </c>
      <c r="E42" s="259"/>
      <c r="F42" s="259"/>
      <c r="G42" s="259">
        <v>26842</v>
      </c>
      <c r="H42" s="259"/>
      <c r="I42" s="259"/>
      <c r="J42" s="259">
        <v>27195</v>
      </c>
      <c r="K42" s="259"/>
      <c r="L42" s="259"/>
      <c r="M42" s="259">
        <v>26080</v>
      </c>
      <c r="N42" s="259"/>
      <c r="O42" s="259"/>
      <c r="P42" s="244">
        <v>26167</v>
      </c>
      <c r="Q42" s="244"/>
      <c r="R42" s="244"/>
    </row>
    <row r="43" spans="1:18" s="1" customFormat="1" ht="25.5" customHeight="1">
      <c r="A43" s="307"/>
      <c r="B43" s="292" t="s">
        <v>171</v>
      </c>
      <c r="C43" s="291"/>
      <c r="D43" s="258">
        <v>25685</v>
      </c>
      <c r="E43" s="259"/>
      <c r="F43" s="259"/>
      <c r="G43" s="259">
        <v>25949</v>
      </c>
      <c r="H43" s="259"/>
      <c r="I43" s="259"/>
      <c r="J43" s="259">
        <v>26298</v>
      </c>
      <c r="K43" s="259"/>
      <c r="L43" s="259"/>
      <c r="M43" s="259">
        <v>25254</v>
      </c>
      <c r="N43" s="259"/>
      <c r="O43" s="259"/>
      <c r="P43" s="244">
        <v>25420</v>
      </c>
      <c r="Q43" s="244"/>
      <c r="R43" s="244"/>
    </row>
    <row r="44" spans="1:18" s="1" customFormat="1" ht="25.5" customHeight="1">
      <c r="A44" s="308"/>
      <c r="B44" s="292" t="s">
        <v>172</v>
      </c>
      <c r="C44" s="291"/>
      <c r="D44" s="258">
        <v>865</v>
      </c>
      <c r="E44" s="259"/>
      <c r="F44" s="259"/>
      <c r="G44" s="259">
        <v>893</v>
      </c>
      <c r="H44" s="259"/>
      <c r="I44" s="259"/>
      <c r="J44" s="259">
        <v>897</v>
      </c>
      <c r="K44" s="259"/>
      <c r="L44" s="259"/>
      <c r="M44" s="259">
        <v>826</v>
      </c>
      <c r="N44" s="259"/>
      <c r="O44" s="259"/>
      <c r="P44" s="244">
        <v>747</v>
      </c>
      <c r="Q44" s="244"/>
      <c r="R44" s="244"/>
    </row>
    <row r="45" spans="1:18" ht="19.5" customHeight="1">
      <c r="A45" s="254" t="s">
        <v>116</v>
      </c>
      <c r="B45" s="254"/>
      <c r="C45" s="255"/>
      <c r="D45" s="258">
        <v>1505</v>
      </c>
      <c r="E45" s="259"/>
      <c r="F45" s="259"/>
      <c r="G45" s="259">
        <v>1451</v>
      </c>
      <c r="H45" s="259"/>
      <c r="I45" s="259"/>
      <c r="J45" s="259">
        <v>1273</v>
      </c>
      <c r="K45" s="259"/>
      <c r="L45" s="259"/>
      <c r="M45" s="259">
        <v>1369</v>
      </c>
      <c r="N45" s="259"/>
      <c r="O45" s="259"/>
      <c r="P45" s="244">
        <v>1510</v>
      </c>
      <c r="Q45" s="244"/>
      <c r="R45" s="244"/>
    </row>
    <row r="46" spans="1:18" ht="19.5" customHeight="1">
      <c r="A46" s="254" t="s">
        <v>117</v>
      </c>
      <c r="B46" s="254"/>
      <c r="C46" s="255"/>
      <c r="D46" s="258">
        <v>2208</v>
      </c>
      <c r="E46" s="259"/>
      <c r="F46" s="259"/>
      <c r="G46" s="259">
        <v>2121</v>
      </c>
      <c r="H46" s="259"/>
      <c r="I46" s="259"/>
      <c r="J46" s="259">
        <v>2063</v>
      </c>
      <c r="K46" s="259"/>
      <c r="L46" s="259"/>
      <c r="M46" s="259">
        <v>1524</v>
      </c>
      <c r="N46" s="259"/>
      <c r="O46" s="259"/>
      <c r="P46" s="244">
        <v>1527</v>
      </c>
      <c r="Q46" s="244"/>
      <c r="R46" s="244"/>
    </row>
    <row r="47" spans="1:20" ht="19.5" customHeight="1">
      <c r="A47" s="256" t="s">
        <v>113</v>
      </c>
      <c r="B47" s="256"/>
      <c r="C47" s="257"/>
      <c r="D47" s="258">
        <v>66660</v>
      </c>
      <c r="E47" s="259"/>
      <c r="F47" s="259"/>
      <c r="G47" s="259">
        <v>67380</v>
      </c>
      <c r="H47" s="259"/>
      <c r="I47" s="259"/>
      <c r="J47" s="259">
        <v>66258</v>
      </c>
      <c r="K47" s="259"/>
      <c r="L47" s="259"/>
      <c r="M47" s="259">
        <v>65318</v>
      </c>
      <c r="N47" s="259"/>
      <c r="O47" s="259"/>
      <c r="P47" s="244">
        <v>64299</v>
      </c>
      <c r="Q47" s="244"/>
      <c r="R47" s="244"/>
      <c r="S47" s="108"/>
      <c r="T47" s="108"/>
    </row>
    <row r="48" spans="1:20" ht="19.5" customHeight="1" thickBot="1">
      <c r="A48" s="297" t="s">
        <v>173</v>
      </c>
      <c r="B48" s="297"/>
      <c r="C48" s="298"/>
      <c r="D48" s="247">
        <v>982</v>
      </c>
      <c r="E48" s="246"/>
      <c r="F48" s="246"/>
      <c r="G48" s="246">
        <v>986</v>
      </c>
      <c r="H48" s="246"/>
      <c r="I48" s="246"/>
      <c r="J48" s="246">
        <v>961</v>
      </c>
      <c r="K48" s="246"/>
      <c r="L48" s="246"/>
      <c r="M48" s="246">
        <v>947</v>
      </c>
      <c r="N48" s="246"/>
      <c r="O48" s="246"/>
      <c r="P48" s="245">
        <v>935</v>
      </c>
      <c r="Q48" s="245"/>
      <c r="R48" s="245"/>
      <c r="S48" s="108"/>
      <c r="T48" s="108"/>
    </row>
    <row r="49" spans="18:20" ht="14.25">
      <c r="R49" s="80" t="s">
        <v>94</v>
      </c>
      <c r="S49" s="87"/>
      <c r="T49" s="87"/>
    </row>
    <row r="50" spans="19:20" ht="14.25">
      <c r="S50" s="108"/>
      <c r="T50" s="108"/>
    </row>
  </sheetData>
  <sheetProtection/>
  <mergeCells count="164">
    <mergeCell ref="D41:F41"/>
    <mergeCell ref="M22:O22"/>
    <mergeCell ref="D23:F23"/>
    <mergeCell ref="G23:I23"/>
    <mergeCell ref="J23:L23"/>
    <mergeCell ref="M23:O23"/>
    <mergeCell ref="P40:R40"/>
    <mergeCell ref="B22:C22"/>
    <mergeCell ref="B23:C23"/>
    <mergeCell ref="D22:F22"/>
    <mergeCell ref="G22:I22"/>
    <mergeCell ref="J22:L22"/>
    <mergeCell ref="P23:R23"/>
    <mergeCell ref="P33:R33"/>
    <mergeCell ref="D39:F39"/>
    <mergeCell ref="G39:I39"/>
    <mergeCell ref="A35:R35"/>
    <mergeCell ref="A39:A41"/>
    <mergeCell ref="M37:O38"/>
    <mergeCell ref="P37:R38"/>
    <mergeCell ref="B39:C39"/>
    <mergeCell ref="M39:O39"/>
    <mergeCell ref="P39:R39"/>
    <mergeCell ref="D40:F40"/>
    <mergeCell ref="G40:I40"/>
    <mergeCell ref="M40:O40"/>
    <mergeCell ref="B42:C42"/>
    <mergeCell ref="A48:C48"/>
    <mergeCell ref="M41:O41"/>
    <mergeCell ref="P41:R41"/>
    <mergeCell ref="D42:F42"/>
    <mergeCell ref="G42:I42"/>
    <mergeCell ref="J42:L42"/>
    <mergeCell ref="M42:O42"/>
    <mergeCell ref="P42:R42"/>
    <mergeCell ref="D43:F43"/>
    <mergeCell ref="A37:C37"/>
    <mergeCell ref="A38:C38"/>
    <mergeCell ref="D37:F38"/>
    <mergeCell ref="G37:I38"/>
    <mergeCell ref="J37:L38"/>
    <mergeCell ref="B41:C41"/>
    <mergeCell ref="J40:L40"/>
    <mergeCell ref="G41:I41"/>
    <mergeCell ref="J41:L41"/>
    <mergeCell ref="J39:L39"/>
    <mergeCell ref="P43:R43"/>
    <mergeCell ref="D44:F44"/>
    <mergeCell ref="G44:I44"/>
    <mergeCell ref="J44:L44"/>
    <mergeCell ref="M44:O44"/>
    <mergeCell ref="P44:R44"/>
    <mergeCell ref="G43:I43"/>
    <mergeCell ref="J43:L43"/>
    <mergeCell ref="M43:O43"/>
    <mergeCell ref="D46:F46"/>
    <mergeCell ref="G46:I46"/>
    <mergeCell ref="J46:L46"/>
    <mergeCell ref="M46:O46"/>
    <mergeCell ref="P46:R46"/>
    <mergeCell ref="B44:C44"/>
    <mergeCell ref="A45:C45"/>
    <mergeCell ref="D45:F45"/>
    <mergeCell ref="A42:A44"/>
    <mergeCell ref="G19:I20"/>
    <mergeCell ref="A12:C12"/>
    <mergeCell ref="A17:R17"/>
    <mergeCell ref="A13:B14"/>
    <mergeCell ref="G45:I45"/>
    <mergeCell ref="J45:L45"/>
    <mergeCell ref="M45:O45"/>
    <mergeCell ref="P45:R45"/>
    <mergeCell ref="B40:C40"/>
    <mergeCell ref="B43:C43"/>
    <mergeCell ref="M21:O21"/>
    <mergeCell ref="G24:I24"/>
    <mergeCell ref="D21:F21"/>
    <mergeCell ref="D24:F24"/>
    <mergeCell ref="A1:R1"/>
    <mergeCell ref="M3:O4"/>
    <mergeCell ref="J3:L4"/>
    <mergeCell ref="G3:I4"/>
    <mergeCell ref="D3:F4"/>
    <mergeCell ref="D19:F20"/>
    <mergeCell ref="A32:C32"/>
    <mergeCell ref="J24:L24"/>
    <mergeCell ref="M24:O24"/>
    <mergeCell ref="J30:L30"/>
    <mergeCell ref="J28:L28"/>
    <mergeCell ref="J25:L25"/>
    <mergeCell ref="M25:O25"/>
    <mergeCell ref="D26:F26"/>
    <mergeCell ref="G26:I26"/>
    <mergeCell ref="D32:F32"/>
    <mergeCell ref="G32:I32"/>
    <mergeCell ref="J32:L32"/>
    <mergeCell ref="M32:O32"/>
    <mergeCell ref="G29:I29"/>
    <mergeCell ref="J29:L29"/>
    <mergeCell ref="M29:O29"/>
    <mergeCell ref="M31:O31"/>
    <mergeCell ref="G30:I30"/>
    <mergeCell ref="A5:C5"/>
    <mergeCell ref="B24:C24"/>
    <mergeCell ref="A31:C31"/>
    <mergeCell ref="A21:A30"/>
    <mergeCell ref="B30:C30"/>
    <mergeCell ref="D31:F31"/>
    <mergeCell ref="D29:F29"/>
    <mergeCell ref="D30:F30"/>
    <mergeCell ref="A6:B10"/>
    <mergeCell ref="M30:O30"/>
    <mergeCell ref="G27:I27"/>
    <mergeCell ref="J27:L27"/>
    <mergeCell ref="M27:O27"/>
    <mergeCell ref="A20:C20"/>
    <mergeCell ref="A19:C19"/>
    <mergeCell ref="A11:C11"/>
    <mergeCell ref="G21:I21"/>
    <mergeCell ref="J21:L21"/>
    <mergeCell ref="M28:O28"/>
    <mergeCell ref="G28:I28"/>
    <mergeCell ref="B26:C26"/>
    <mergeCell ref="B25:C25"/>
    <mergeCell ref="D27:F27"/>
    <mergeCell ref="D28:F28"/>
    <mergeCell ref="D25:F25"/>
    <mergeCell ref="G25:I25"/>
    <mergeCell ref="J26:L26"/>
    <mergeCell ref="M26:O26"/>
    <mergeCell ref="M19:O20"/>
    <mergeCell ref="J19:L20"/>
    <mergeCell ref="A46:C46"/>
    <mergeCell ref="A47:C47"/>
    <mergeCell ref="D47:F47"/>
    <mergeCell ref="G47:I47"/>
    <mergeCell ref="J47:L47"/>
    <mergeCell ref="M47:O47"/>
    <mergeCell ref="G31:I31"/>
    <mergeCell ref="J31:L31"/>
    <mergeCell ref="P47:R47"/>
    <mergeCell ref="P48:R48"/>
    <mergeCell ref="M48:O48"/>
    <mergeCell ref="J48:L48"/>
    <mergeCell ref="G48:I48"/>
    <mergeCell ref="D48:F48"/>
    <mergeCell ref="P32:R32"/>
    <mergeCell ref="P3:R4"/>
    <mergeCell ref="P19:R20"/>
    <mergeCell ref="P21:R21"/>
    <mergeCell ref="P24:R24"/>
    <mergeCell ref="P25:R25"/>
    <mergeCell ref="P26:R26"/>
    <mergeCell ref="P22:R22"/>
    <mergeCell ref="A3:C4"/>
    <mergeCell ref="P27:R27"/>
    <mergeCell ref="P28:R28"/>
    <mergeCell ref="P29:R29"/>
    <mergeCell ref="P30:R30"/>
    <mergeCell ref="P31:R31"/>
    <mergeCell ref="B29:C29"/>
    <mergeCell ref="B21:C21"/>
    <mergeCell ref="B28:C28"/>
    <mergeCell ref="B27:C27"/>
  </mergeCells>
  <printOptions horizontalCentered="1"/>
  <pageMargins left="0.4724409448818898" right="0.4724409448818898" top="0.5905511811023623" bottom="0.4724409448818898" header="0.31496062992125984" footer="0.31496062992125984"/>
  <pageSetup fitToHeight="1" fitToWidth="1" horizontalDpi="600" verticalDpi="600" orientation="portrait" paperSize="9" scale="91" r:id="rId2"/>
  <headerFooter alignWithMargins="0">
    <evenHeader>&amp;L&amp;"+,標準" １０　民　　生</evenHeader>
    <evenFooter>&amp;C&amp;"+,標準"-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8"/>
  <sheetViews>
    <sheetView view="pageBreakPreview" zoomScaleSheetLayoutView="100" workbookViewId="0" topLeftCell="A1">
      <selection activeCell="O25" sqref="O25"/>
    </sheetView>
  </sheetViews>
  <sheetFormatPr defaultColWidth="8.796875" defaultRowHeight="15"/>
  <cols>
    <col min="1" max="1" width="8" style="0" customWidth="1"/>
    <col min="2" max="2" width="11.19921875" style="0" customWidth="1"/>
    <col min="3" max="12" width="6.09765625" style="0" customWidth="1"/>
    <col min="13" max="16384" width="9" style="18" customWidth="1"/>
  </cols>
  <sheetData>
    <row r="1" spans="1:18" ht="17.25">
      <c r="A1" s="119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2" ht="1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9" t="s">
        <v>48</v>
      </c>
    </row>
    <row r="3" spans="1:12" ht="19.5" customHeight="1">
      <c r="A3" s="79"/>
      <c r="B3" s="81" t="s">
        <v>226</v>
      </c>
      <c r="C3" s="249" t="s">
        <v>178</v>
      </c>
      <c r="D3" s="249"/>
      <c r="E3" s="248" t="s">
        <v>227</v>
      </c>
      <c r="F3" s="249"/>
      <c r="G3" s="248" t="s">
        <v>239</v>
      </c>
      <c r="H3" s="249"/>
      <c r="I3" s="248" t="s">
        <v>240</v>
      </c>
      <c r="J3" s="250"/>
      <c r="K3" s="237" t="s">
        <v>243</v>
      </c>
      <c r="L3" s="238"/>
    </row>
    <row r="4" spans="1:12" ht="19.5" customHeight="1">
      <c r="A4" s="265" t="s">
        <v>222</v>
      </c>
      <c r="B4" s="295"/>
      <c r="C4" s="252"/>
      <c r="D4" s="252"/>
      <c r="E4" s="251"/>
      <c r="F4" s="252"/>
      <c r="G4" s="251"/>
      <c r="H4" s="252"/>
      <c r="I4" s="251"/>
      <c r="J4" s="253"/>
      <c r="K4" s="241"/>
      <c r="L4" s="242"/>
    </row>
    <row r="5" spans="1:12" ht="19.5" customHeight="1">
      <c r="A5" s="312" t="s">
        <v>43</v>
      </c>
      <c r="B5" s="82" t="s">
        <v>112</v>
      </c>
      <c r="C5" s="281">
        <v>17205</v>
      </c>
      <c r="D5" s="281"/>
      <c r="E5" s="281">
        <v>16829</v>
      </c>
      <c r="F5" s="281"/>
      <c r="G5" s="281">
        <v>15463</v>
      </c>
      <c r="H5" s="281"/>
      <c r="I5" s="281">
        <v>15431</v>
      </c>
      <c r="J5" s="281"/>
      <c r="K5" s="243">
        <v>16211</v>
      </c>
      <c r="L5" s="243"/>
    </row>
    <row r="6" spans="1:12" ht="19.5" customHeight="1">
      <c r="A6" s="313"/>
      <c r="B6" s="83" t="s">
        <v>46</v>
      </c>
      <c r="C6" s="260">
        <v>65336</v>
      </c>
      <c r="D6" s="260"/>
      <c r="E6" s="260">
        <v>63159</v>
      </c>
      <c r="F6" s="260"/>
      <c r="G6" s="260">
        <v>64421</v>
      </c>
      <c r="H6" s="260"/>
      <c r="I6" s="260">
        <v>66449</v>
      </c>
      <c r="J6" s="260"/>
      <c r="K6" s="230">
        <v>67080</v>
      </c>
      <c r="L6" s="230"/>
    </row>
    <row r="7" spans="1:12" ht="19.5" customHeight="1">
      <c r="A7" s="313"/>
      <c r="B7" s="83" t="s">
        <v>175</v>
      </c>
      <c r="C7" s="260">
        <v>82541</v>
      </c>
      <c r="D7" s="260"/>
      <c r="E7" s="260">
        <v>79988</v>
      </c>
      <c r="F7" s="260"/>
      <c r="G7" s="260">
        <v>79884</v>
      </c>
      <c r="H7" s="260"/>
      <c r="I7" s="260">
        <v>81880</v>
      </c>
      <c r="J7" s="260"/>
      <c r="K7" s="230">
        <v>83291</v>
      </c>
      <c r="L7" s="230"/>
    </row>
    <row r="8" spans="1:12" ht="19.5" customHeight="1" thickBot="1">
      <c r="A8" s="314"/>
      <c r="B8" s="84" t="s">
        <v>47</v>
      </c>
      <c r="C8" s="310">
        <v>226.13972602739727</v>
      </c>
      <c r="D8" s="310"/>
      <c r="E8" s="310">
        <v>219.14520547945204</v>
      </c>
      <c r="F8" s="310"/>
      <c r="G8" s="310">
        <v>218.2622950819672</v>
      </c>
      <c r="H8" s="310"/>
      <c r="I8" s="310">
        <v>224.3</v>
      </c>
      <c r="J8" s="310"/>
      <c r="K8" s="311">
        <v>228.2</v>
      </c>
      <c r="L8" s="311"/>
    </row>
    <row r="9" spans="1:12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89" t="s">
        <v>80</v>
      </c>
    </row>
    <row r="10" spans="1:12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8" ht="17.25">
      <c r="A11" s="119" t="s">
        <v>124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1:18" ht="1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89" t="s">
        <v>174</v>
      </c>
      <c r="M12" s="77"/>
      <c r="N12" s="77"/>
      <c r="O12" s="77"/>
      <c r="P12" s="77"/>
      <c r="Q12" s="77"/>
      <c r="R12" s="77"/>
    </row>
    <row r="13" spans="1:18" ht="17.25">
      <c r="A13" s="79"/>
      <c r="B13" s="81" t="s">
        <v>226</v>
      </c>
      <c r="C13" s="249" t="s">
        <v>178</v>
      </c>
      <c r="D13" s="249"/>
      <c r="E13" s="248" t="s">
        <v>227</v>
      </c>
      <c r="F13" s="249"/>
      <c r="G13" s="248" t="s">
        <v>239</v>
      </c>
      <c r="H13" s="249"/>
      <c r="I13" s="248" t="s">
        <v>240</v>
      </c>
      <c r="J13" s="250"/>
      <c r="K13" s="237" t="s">
        <v>243</v>
      </c>
      <c r="L13" s="238"/>
      <c r="M13" s="77"/>
      <c r="N13" s="77"/>
      <c r="O13" s="77"/>
      <c r="P13" s="77"/>
      <c r="Q13" s="77"/>
      <c r="R13" s="77"/>
    </row>
    <row r="14" spans="1:18" ht="17.25">
      <c r="A14" s="265" t="s">
        <v>222</v>
      </c>
      <c r="B14" s="295"/>
      <c r="C14" s="252"/>
      <c r="D14" s="252"/>
      <c r="E14" s="251"/>
      <c r="F14" s="252"/>
      <c r="G14" s="251"/>
      <c r="H14" s="252"/>
      <c r="I14" s="251"/>
      <c r="J14" s="253"/>
      <c r="K14" s="241"/>
      <c r="L14" s="242"/>
      <c r="M14" s="77"/>
      <c r="N14" s="77"/>
      <c r="O14" s="77"/>
      <c r="P14" s="77"/>
      <c r="Q14" s="77"/>
      <c r="R14" s="77"/>
    </row>
    <row r="15" spans="1:12" ht="20.25" customHeight="1">
      <c r="A15" s="340" t="s">
        <v>155</v>
      </c>
      <c r="B15" s="341"/>
      <c r="C15" s="330">
        <v>9</v>
      </c>
      <c r="D15" s="330"/>
      <c r="E15" s="330">
        <v>2</v>
      </c>
      <c r="F15" s="330"/>
      <c r="G15" s="330">
        <v>7</v>
      </c>
      <c r="H15" s="330"/>
      <c r="I15" s="330">
        <v>4</v>
      </c>
      <c r="J15" s="330"/>
      <c r="K15" s="318">
        <v>2</v>
      </c>
      <c r="L15" s="318"/>
    </row>
    <row r="16" spans="1:12" ht="20.25" customHeight="1">
      <c r="A16" s="338" t="s">
        <v>156</v>
      </c>
      <c r="B16" s="339"/>
      <c r="C16" s="324">
        <v>33</v>
      </c>
      <c r="D16" s="324"/>
      <c r="E16" s="324">
        <v>22</v>
      </c>
      <c r="F16" s="324"/>
      <c r="G16" s="324">
        <v>18</v>
      </c>
      <c r="H16" s="324"/>
      <c r="I16" s="324">
        <v>14</v>
      </c>
      <c r="J16" s="324"/>
      <c r="K16" s="315">
        <v>20</v>
      </c>
      <c r="L16" s="315"/>
    </row>
    <row r="17" spans="1:12" ht="20.25" customHeight="1">
      <c r="A17" s="336" t="s">
        <v>157</v>
      </c>
      <c r="B17" s="337"/>
      <c r="C17" s="324">
        <v>16</v>
      </c>
      <c r="D17" s="324"/>
      <c r="E17" s="324">
        <v>13</v>
      </c>
      <c r="F17" s="324"/>
      <c r="G17" s="324">
        <v>17</v>
      </c>
      <c r="H17" s="324"/>
      <c r="I17" s="324">
        <v>16</v>
      </c>
      <c r="J17" s="324"/>
      <c r="K17" s="315">
        <v>12</v>
      </c>
      <c r="L17" s="315"/>
    </row>
    <row r="18" spans="1:12" ht="20.25" customHeight="1">
      <c r="A18" s="336" t="s">
        <v>158</v>
      </c>
      <c r="B18" s="337"/>
      <c r="C18" s="324">
        <v>1</v>
      </c>
      <c r="D18" s="324"/>
      <c r="E18" s="324">
        <v>1</v>
      </c>
      <c r="F18" s="324"/>
      <c r="G18" s="324">
        <v>0</v>
      </c>
      <c r="H18" s="324"/>
      <c r="I18" s="324">
        <v>0</v>
      </c>
      <c r="J18" s="324"/>
      <c r="K18" s="342">
        <v>1</v>
      </c>
      <c r="L18" s="315"/>
    </row>
    <row r="19" spans="1:12" ht="20.25" customHeight="1">
      <c r="A19" s="336" t="s">
        <v>159</v>
      </c>
      <c r="B19" s="337"/>
      <c r="C19" s="324">
        <v>11</v>
      </c>
      <c r="D19" s="324"/>
      <c r="E19" s="324">
        <v>11</v>
      </c>
      <c r="F19" s="324"/>
      <c r="G19" s="324">
        <v>5</v>
      </c>
      <c r="H19" s="324"/>
      <c r="I19" s="324">
        <v>5</v>
      </c>
      <c r="J19" s="324"/>
      <c r="K19" s="315">
        <v>11</v>
      </c>
      <c r="L19" s="315"/>
    </row>
    <row r="20" spans="1:12" ht="20.25" customHeight="1">
      <c r="A20" s="336" t="s">
        <v>160</v>
      </c>
      <c r="B20" s="337"/>
      <c r="C20" s="324">
        <v>26</v>
      </c>
      <c r="D20" s="324"/>
      <c r="E20" s="324">
        <v>24</v>
      </c>
      <c r="F20" s="324"/>
      <c r="G20" s="324">
        <v>39</v>
      </c>
      <c r="H20" s="324"/>
      <c r="I20" s="324">
        <v>41</v>
      </c>
      <c r="J20" s="324"/>
      <c r="K20" s="315">
        <v>36</v>
      </c>
      <c r="L20" s="315"/>
    </row>
    <row r="21" spans="1:12" ht="20.25" customHeight="1">
      <c r="A21" s="338" t="s">
        <v>161</v>
      </c>
      <c r="B21" s="339"/>
      <c r="C21" s="324">
        <v>29</v>
      </c>
      <c r="D21" s="324"/>
      <c r="E21" s="324">
        <v>55</v>
      </c>
      <c r="F21" s="324"/>
      <c r="G21" s="324">
        <v>44</v>
      </c>
      <c r="H21" s="324"/>
      <c r="I21" s="324">
        <v>25</v>
      </c>
      <c r="J21" s="324"/>
      <c r="K21" s="315">
        <v>19</v>
      </c>
      <c r="L21" s="315"/>
    </row>
    <row r="22" spans="1:12" ht="20.25" customHeight="1">
      <c r="A22" s="336" t="s">
        <v>162</v>
      </c>
      <c r="B22" s="337"/>
      <c r="C22" s="324">
        <v>2</v>
      </c>
      <c r="D22" s="324"/>
      <c r="E22" s="324">
        <v>5</v>
      </c>
      <c r="F22" s="324"/>
      <c r="G22" s="324">
        <v>0</v>
      </c>
      <c r="H22" s="324"/>
      <c r="I22" s="324">
        <v>3</v>
      </c>
      <c r="J22" s="324"/>
      <c r="K22" s="315">
        <v>1</v>
      </c>
      <c r="L22" s="315"/>
    </row>
    <row r="23" spans="1:12" ht="20.25" customHeight="1" thickBot="1">
      <c r="A23" s="334" t="s">
        <v>121</v>
      </c>
      <c r="B23" s="335"/>
      <c r="C23" s="343">
        <v>127</v>
      </c>
      <c r="D23" s="343"/>
      <c r="E23" s="343">
        <v>133</v>
      </c>
      <c r="F23" s="343"/>
      <c r="G23" s="343">
        <v>130</v>
      </c>
      <c r="H23" s="343"/>
      <c r="I23" s="343">
        <v>108</v>
      </c>
      <c r="J23" s="343"/>
      <c r="K23" s="344">
        <v>102</v>
      </c>
      <c r="L23" s="344"/>
    </row>
    <row r="24" spans="11:12" ht="14.25" customHeight="1">
      <c r="K24" s="186"/>
      <c r="L24" s="187" t="s">
        <v>233</v>
      </c>
    </row>
    <row r="25" ht="21" customHeight="1">
      <c r="L25" s="88"/>
    </row>
    <row r="26" spans="1:12" s="13" customFormat="1" ht="17.25">
      <c r="A26" s="120" t="s">
        <v>123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1:12" s="20" customFormat="1" ht="1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" t="s">
        <v>57</v>
      </c>
    </row>
    <row r="28" spans="1:12" ht="19.5" customHeight="1">
      <c r="A28" s="79"/>
      <c r="B28" s="81" t="s">
        <v>226</v>
      </c>
      <c r="C28" s="248" t="s">
        <v>178</v>
      </c>
      <c r="D28" s="250"/>
      <c r="E28" s="248" t="s">
        <v>227</v>
      </c>
      <c r="F28" s="250"/>
      <c r="G28" s="248" t="s">
        <v>239</v>
      </c>
      <c r="H28" s="250"/>
      <c r="I28" s="248" t="s">
        <v>240</v>
      </c>
      <c r="J28" s="249"/>
      <c r="K28" s="237" t="s">
        <v>243</v>
      </c>
      <c r="L28" s="238"/>
    </row>
    <row r="29" spans="1:12" ht="19.5" customHeight="1">
      <c r="A29" s="265" t="s">
        <v>222</v>
      </c>
      <c r="B29" s="295"/>
      <c r="C29" s="283"/>
      <c r="D29" s="285"/>
      <c r="E29" s="283"/>
      <c r="F29" s="285"/>
      <c r="G29" s="283"/>
      <c r="H29" s="285"/>
      <c r="I29" s="283"/>
      <c r="J29" s="284"/>
      <c r="K29" s="239"/>
      <c r="L29" s="240"/>
    </row>
    <row r="30" spans="1:12" s="1" customFormat="1" ht="19.5" customHeight="1">
      <c r="A30" s="331" t="s">
        <v>49</v>
      </c>
      <c r="B30" s="332"/>
      <c r="C30" s="333">
        <v>8958</v>
      </c>
      <c r="D30" s="333"/>
      <c r="E30" s="333">
        <v>8966</v>
      </c>
      <c r="F30" s="333"/>
      <c r="G30" s="333">
        <v>9144</v>
      </c>
      <c r="H30" s="333"/>
      <c r="I30" s="330">
        <v>9354</v>
      </c>
      <c r="J30" s="330"/>
      <c r="K30" s="318">
        <v>9383</v>
      </c>
      <c r="L30" s="318"/>
    </row>
    <row r="31" spans="1:12" ht="19.5" customHeight="1">
      <c r="A31" s="328" t="s">
        <v>50</v>
      </c>
      <c r="B31" s="329"/>
      <c r="C31" s="316">
        <v>671</v>
      </c>
      <c r="D31" s="316"/>
      <c r="E31" s="316">
        <v>661</v>
      </c>
      <c r="F31" s="316"/>
      <c r="G31" s="316">
        <v>792</v>
      </c>
      <c r="H31" s="316"/>
      <c r="I31" s="324">
        <v>847</v>
      </c>
      <c r="J31" s="324"/>
      <c r="K31" s="315">
        <v>771</v>
      </c>
      <c r="L31" s="315"/>
    </row>
    <row r="32" spans="1:12" s="21" customFormat="1" ht="19.5" customHeight="1">
      <c r="A32" s="326" t="s">
        <v>51</v>
      </c>
      <c r="B32" s="327"/>
      <c r="C32" s="316">
        <v>110</v>
      </c>
      <c r="D32" s="316"/>
      <c r="E32" s="316">
        <v>111</v>
      </c>
      <c r="F32" s="316"/>
      <c r="G32" s="316">
        <v>128</v>
      </c>
      <c r="H32" s="316"/>
      <c r="I32" s="324">
        <v>126</v>
      </c>
      <c r="J32" s="324"/>
      <c r="K32" s="315">
        <v>137</v>
      </c>
      <c r="L32" s="315"/>
    </row>
    <row r="33" spans="1:12" ht="19.5" customHeight="1">
      <c r="A33" s="326" t="s">
        <v>52</v>
      </c>
      <c r="B33" s="327"/>
      <c r="C33" s="316">
        <v>777</v>
      </c>
      <c r="D33" s="316"/>
      <c r="E33" s="316">
        <v>606</v>
      </c>
      <c r="F33" s="316"/>
      <c r="G33" s="316">
        <v>609</v>
      </c>
      <c r="H33" s="316"/>
      <c r="I33" s="324">
        <v>701</v>
      </c>
      <c r="J33" s="324"/>
      <c r="K33" s="315">
        <v>619</v>
      </c>
      <c r="L33" s="315"/>
    </row>
    <row r="34" spans="1:220" s="13" customFormat="1" ht="19.5" customHeight="1">
      <c r="A34" s="328" t="s">
        <v>53</v>
      </c>
      <c r="B34" s="329"/>
      <c r="C34" s="316">
        <v>3</v>
      </c>
      <c r="D34" s="316"/>
      <c r="E34" s="316">
        <v>3</v>
      </c>
      <c r="F34" s="316"/>
      <c r="G34" s="316">
        <v>6</v>
      </c>
      <c r="H34" s="316"/>
      <c r="I34" s="324">
        <v>1</v>
      </c>
      <c r="J34" s="324"/>
      <c r="K34" s="315">
        <v>1</v>
      </c>
      <c r="L34" s="315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</row>
    <row r="35" spans="1:220" s="20" customFormat="1" ht="19.5" customHeight="1">
      <c r="A35" s="326" t="s">
        <v>54</v>
      </c>
      <c r="B35" s="327"/>
      <c r="C35" s="316">
        <v>67</v>
      </c>
      <c r="D35" s="316"/>
      <c r="E35" s="316">
        <v>79</v>
      </c>
      <c r="F35" s="316"/>
      <c r="G35" s="316">
        <v>64</v>
      </c>
      <c r="H35" s="316"/>
      <c r="I35" s="324">
        <v>60</v>
      </c>
      <c r="J35" s="324"/>
      <c r="K35" s="315">
        <v>90</v>
      </c>
      <c r="L35" s="315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</row>
    <row r="36" spans="1:220" ht="19.5" customHeight="1">
      <c r="A36" s="328" t="s">
        <v>55</v>
      </c>
      <c r="B36" s="329"/>
      <c r="C36" s="316">
        <v>0</v>
      </c>
      <c r="D36" s="316"/>
      <c r="E36" s="316">
        <v>76</v>
      </c>
      <c r="F36" s="316"/>
      <c r="G36" s="316">
        <v>63</v>
      </c>
      <c r="H36" s="316"/>
      <c r="I36" s="324">
        <v>1</v>
      </c>
      <c r="J36" s="324"/>
      <c r="K36" s="315">
        <v>170</v>
      </c>
      <c r="L36" s="315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</row>
    <row r="37" spans="1:220" s="19" customFormat="1" ht="19.5" customHeight="1">
      <c r="A37" s="319" t="s">
        <v>122</v>
      </c>
      <c r="B37" s="62" t="s">
        <v>69</v>
      </c>
      <c r="C37" s="316">
        <v>1737</v>
      </c>
      <c r="D37" s="316"/>
      <c r="E37" s="316">
        <v>1647</v>
      </c>
      <c r="F37" s="316"/>
      <c r="G37" s="316">
        <v>1564</v>
      </c>
      <c r="H37" s="316"/>
      <c r="I37" s="324">
        <v>267</v>
      </c>
      <c r="J37" s="324"/>
      <c r="K37" s="315">
        <v>358</v>
      </c>
      <c r="L37" s="31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</row>
    <row r="38" spans="1:220" s="19" customFormat="1" ht="19.5" customHeight="1">
      <c r="A38" s="320"/>
      <c r="B38" s="62" t="s">
        <v>79</v>
      </c>
      <c r="C38" s="316">
        <v>4946</v>
      </c>
      <c r="D38" s="316"/>
      <c r="E38" s="316">
        <v>5072</v>
      </c>
      <c r="F38" s="316"/>
      <c r="G38" s="316">
        <v>5290</v>
      </c>
      <c r="H38" s="316"/>
      <c r="I38" s="324">
        <v>6552</v>
      </c>
      <c r="J38" s="324"/>
      <c r="K38" s="315">
        <v>6607</v>
      </c>
      <c r="L38" s="31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</row>
    <row r="39" spans="1:220" s="19" customFormat="1" ht="19.5" customHeight="1">
      <c r="A39" s="320"/>
      <c r="B39" s="62" t="s">
        <v>85</v>
      </c>
      <c r="C39" s="316">
        <v>6683</v>
      </c>
      <c r="D39" s="316"/>
      <c r="E39" s="316">
        <v>6719</v>
      </c>
      <c r="F39" s="316"/>
      <c r="G39" s="316">
        <v>6854</v>
      </c>
      <c r="H39" s="316"/>
      <c r="I39" s="324">
        <v>6819</v>
      </c>
      <c r="J39" s="324"/>
      <c r="K39" s="315">
        <v>6965</v>
      </c>
      <c r="L39" s="31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</row>
    <row r="40" spans="1:220" s="19" customFormat="1" ht="19.5" customHeight="1" thickBot="1">
      <c r="A40" s="321" t="s">
        <v>56</v>
      </c>
      <c r="B40" s="322"/>
      <c r="C40" s="323">
        <v>74.6</v>
      </c>
      <c r="D40" s="323"/>
      <c r="E40" s="323">
        <v>74.94</v>
      </c>
      <c r="F40" s="323"/>
      <c r="G40" s="323">
        <v>74.96</v>
      </c>
      <c r="H40" s="323"/>
      <c r="I40" s="325">
        <v>72.89</v>
      </c>
      <c r="J40" s="325"/>
      <c r="K40" s="317">
        <v>74.22</v>
      </c>
      <c r="L40" s="317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</row>
    <row r="41" spans="1:222" s="19" customFormat="1" ht="16.5" customHeight="1">
      <c r="A41" s="16" t="s">
        <v>108</v>
      </c>
      <c r="B41" s="46"/>
      <c r="C41" s="47"/>
      <c r="D41" s="47"/>
      <c r="E41" s="47"/>
      <c r="F41" s="47"/>
      <c r="G41" s="47"/>
      <c r="H41" s="47"/>
      <c r="I41" s="47"/>
      <c r="J41" s="47"/>
      <c r="K41" s="188"/>
      <c r="L41" s="189" t="s">
        <v>233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</row>
    <row r="42" spans="1:222" s="19" customFormat="1" ht="16.5" customHeight="1">
      <c r="A42" s="16"/>
      <c r="B42" s="46"/>
      <c r="C42" s="47"/>
      <c r="D42" s="47"/>
      <c r="E42" s="47"/>
      <c r="F42" s="47"/>
      <c r="G42" s="47"/>
      <c r="H42" s="47"/>
      <c r="I42" s="47"/>
      <c r="J42" s="47"/>
      <c r="K42" s="188"/>
      <c r="L42" s="188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</row>
    <row r="43" spans="1:222" s="19" customFormat="1" ht="16.5" customHeight="1">
      <c r="A43" s="16"/>
      <c r="B43" s="46"/>
      <c r="C43" s="47"/>
      <c r="D43" s="47"/>
      <c r="E43" s="47"/>
      <c r="F43" s="47"/>
      <c r="G43" s="47"/>
      <c r="H43" s="47"/>
      <c r="I43" s="47"/>
      <c r="J43" s="47"/>
      <c r="K43" s="48"/>
      <c r="L43" s="48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</row>
    <row r="48" ht="14.25">
      <c r="M48" s="58"/>
    </row>
  </sheetData>
  <sheetProtection/>
  <mergeCells count="157"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I22:J22"/>
    <mergeCell ref="C23:D23"/>
    <mergeCell ref="E23:F23"/>
    <mergeCell ref="G23:H23"/>
    <mergeCell ref="I23:J23"/>
    <mergeCell ref="K22:L22"/>
    <mergeCell ref="K23:L23"/>
    <mergeCell ref="C19:D19"/>
    <mergeCell ref="E19:F19"/>
    <mergeCell ref="G19:H19"/>
    <mergeCell ref="I19:J19"/>
    <mergeCell ref="K18:L18"/>
    <mergeCell ref="K19:L19"/>
    <mergeCell ref="I16:J16"/>
    <mergeCell ref="C17:D17"/>
    <mergeCell ref="E17:F17"/>
    <mergeCell ref="G17:H17"/>
    <mergeCell ref="I17:J17"/>
    <mergeCell ref="K16:L16"/>
    <mergeCell ref="K17:L17"/>
    <mergeCell ref="I15:J15"/>
    <mergeCell ref="C13:D14"/>
    <mergeCell ref="E13:F14"/>
    <mergeCell ref="G13:H14"/>
    <mergeCell ref="I13:J14"/>
    <mergeCell ref="K13:L14"/>
    <mergeCell ref="K15:L15"/>
    <mergeCell ref="A16:B16"/>
    <mergeCell ref="A15:B15"/>
    <mergeCell ref="A14:B14"/>
    <mergeCell ref="C15:D15"/>
    <mergeCell ref="E15:F15"/>
    <mergeCell ref="G15:H15"/>
    <mergeCell ref="C16:D16"/>
    <mergeCell ref="E16:F16"/>
    <mergeCell ref="G16:H16"/>
    <mergeCell ref="I28:J29"/>
    <mergeCell ref="A29:B29"/>
    <mergeCell ref="K28:L29"/>
    <mergeCell ref="A19:B19"/>
    <mergeCell ref="A18:B18"/>
    <mergeCell ref="A17:B17"/>
    <mergeCell ref="C18:D18"/>
    <mergeCell ref="E18:F18"/>
    <mergeCell ref="G18:H18"/>
    <mergeCell ref="I18:J18"/>
    <mergeCell ref="A23:B23"/>
    <mergeCell ref="A22:B22"/>
    <mergeCell ref="C28:D29"/>
    <mergeCell ref="E28:F29"/>
    <mergeCell ref="G28:H29"/>
    <mergeCell ref="C22:D22"/>
    <mergeCell ref="E22:F22"/>
    <mergeCell ref="G22:H22"/>
    <mergeCell ref="A30:B30"/>
    <mergeCell ref="A36:B36"/>
    <mergeCell ref="A31:B31"/>
    <mergeCell ref="C30:D30"/>
    <mergeCell ref="E30:F30"/>
    <mergeCell ref="G30:H30"/>
    <mergeCell ref="A35:B35"/>
    <mergeCell ref="C35:D35"/>
    <mergeCell ref="E35:F35"/>
    <mergeCell ref="G35:H35"/>
    <mergeCell ref="I30:J30"/>
    <mergeCell ref="A32:B32"/>
    <mergeCell ref="C32:D32"/>
    <mergeCell ref="E32:F32"/>
    <mergeCell ref="C31:D31"/>
    <mergeCell ref="E31:F31"/>
    <mergeCell ref="I31:J31"/>
    <mergeCell ref="G32:H32"/>
    <mergeCell ref="I32:J32"/>
    <mergeCell ref="G31:H31"/>
    <mergeCell ref="I33:J33"/>
    <mergeCell ref="C34:D34"/>
    <mergeCell ref="E34:F34"/>
    <mergeCell ref="G34:H34"/>
    <mergeCell ref="I34:J34"/>
    <mergeCell ref="G33:H33"/>
    <mergeCell ref="A33:B33"/>
    <mergeCell ref="A34:B34"/>
    <mergeCell ref="C33:D33"/>
    <mergeCell ref="E33:F33"/>
    <mergeCell ref="I38:J38"/>
    <mergeCell ref="E40:F40"/>
    <mergeCell ref="G37:H37"/>
    <mergeCell ref="I35:J35"/>
    <mergeCell ref="C36:D36"/>
    <mergeCell ref="E36:F36"/>
    <mergeCell ref="I36:J36"/>
    <mergeCell ref="C37:D37"/>
    <mergeCell ref="C39:D39"/>
    <mergeCell ref="E39:F39"/>
    <mergeCell ref="G39:H39"/>
    <mergeCell ref="E38:F38"/>
    <mergeCell ref="G38:H38"/>
    <mergeCell ref="A40:B40"/>
    <mergeCell ref="C40:D40"/>
    <mergeCell ref="E37:F37"/>
    <mergeCell ref="G40:H40"/>
    <mergeCell ref="I39:J39"/>
    <mergeCell ref="I40:J40"/>
    <mergeCell ref="C38:D38"/>
    <mergeCell ref="I37:J37"/>
    <mergeCell ref="K39:L39"/>
    <mergeCell ref="K40:L40"/>
    <mergeCell ref="A4:B4"/>
    <mergeCell ref="E7:F7"/>
    <mergeCell ref="E6:F6"/>
    <mergeCell ref="E5:F5"/>
    <mergeCell ref="K30:L30"/>
    <mergeCell ref="K31:L31"/>
    <mergeCell ref="K32:L32"/>
    <mergeCell ref="A37:A39"/>
    <mergeCell ref="C5:D5"/>
    <mergeCell ref="C7:D7"/>
    <mergeCell ref="E3:F4"/>
    <mergeCell ref="K36:L36"/>
    <mergeCell ref="K37:L37"/>
    <mergeCell ref="K38:L38"/>
    <mergeCell ref="K33:L33"/>
    <mergeCell ref="K34:L34"/>
    <mergeCell ref="K35:L35"/>
    <mergeCell ref="G36:H36"/>
    <mergeCell ref="G7:H7"/>
    <mergeCell ref="G6:H6"/>
    <mergeCell ref="G5:H5"/>
    <mergeCell ref="A5:A8"/>
    <mergeCell ref="I3:J4"/>
    <mergeCell ref="I8:J8"/>
    <mergeCell ref="I7:J7"/>
    <mergeCell ref="I6:J6"/>
    <mergeCell ref="I5:J5"/>
    <mergeCell ref="C3:D4"/>
    <mergeCell ref="E8:F8"/>
    <mergeCell ref="C8:D8"/>
    <mergeCell ref="C6:D6"/>
    <mergeCell ref="K3:L4"/>
    <mergeCell ref="K8:L8"/>
    <mergeCell ref="K7:L7"/>
    <mergeCell ref="K6:L6"/>
    <mergeCell ref="K5:L5"/>
    <mergeCell ref="G3:H4"/>
    <mergeCell ref="G8:H8"/>
  </mergeCells>
  <printOptions horizontalCentered="1"/>
  <pageMargins left="0.5905511811023623" right="0.5905511811023623" top="0.7086614173228347" bottom="0.5905511811023623" header="0.31496062992125984" footer="0.31496062992125984"/>
  <pageSetup fitToHeight="1" fitToWidth="1" horizontalDpi="600" verticalDpi="600" orientation="portrait" paperSize="9" r:id="rId2"/>
  <headerFooter alignWithMargins="0">
    <evenHeader>&amp;L&amp;"+,標準"&amp;11 １０　民　　生</evenHeader>
    <evenFooter>&amp;C&amp;"+,標準"&amp;11- &amp;P -</evenFooter>
  </headerFooter>
  <rowBreaks count="1" manualBreakCount="1">
    <brk id="4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43"/>
  <sheetViews>
    <sheetView view="pageBreakPreview" zoomScale="110" zoomScaleSheetLayoutView="110" workbookViewId="0" topLeftCell="A1">
      <selection activeCell="Q23" sqref="Q23"/>
    </sheetView>
  </sheetViews>
  <sheetFormatPr defaultColWidth="8.796875" defaultRowHeight="15"/>
  <cols>
    <col min="1" max="1" width="10.5" style="0" bestFit="1" customWidth="1"/>
    <col min="2" max="2" width="11.19921875" style="0" customWidth="1"/>
    <col min="3" max="12" width="6.09765625" style="0" customWidth="1"/>
    <col min="13" max="16384" width="9" style="18" customWidth="1"/>
  </cols>
  <sheetData>
    <row r="1" spans="1:220" s="4" customFormat="1" ht="21.75" customHeight="1">
      <c r="A1" s="282" t="s">
        <v>125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</row>
    <row r="2" spans="1:222" s="4" customFormat="1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" t="s">
        <v>81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</row>
    <row r="3" spans="1:220" s="19" customFormat="1" ht="30" customHeight="1">
      <c r="A3" s="226" t="s">
        <v>225</v>
      </c>
      <c r="B3" s="227"/>
      <c r="C3" s="286" t="s">
        <v>178</v>
      </c>
      <c r="D3" s="250"/>
      <c r="E3" s="248" t="s">
        <v>227</v>
      </c>
      <c r="F3" s="250"/>
      <c r="G3" s="248" t="s">
        <v>239</v>
      </c>
      <c r="H3" s="250"/>
      <c r="I3" s="248" t="s">
        <v>240</v>
      </c>
      <c r="J3" s="249"/>
      <c r="K3" s="237" t="s">
        <v>243</v>
      </c>
      <c r="L3" s="238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</row>
    <row r="4" spans="1:220" s="19" customFormat="1" ht="15.75" customHeight="1">
      <c r="A4" s="352" t="s">
        <v>222</v>
      </c>
      <c r="B4" s="353"/>
      <c r="C4" s="287"/>
      <c r="D4" s="253"/>
      <c r="E4" s="283"/>
      <c r="F4" s="285"/>
      <c r="G4" s="283"/>
      <c r="H4" s="285"/>
      <c r="I4" s="283"/>
      <c r="J4" s="284"/>
      <c r="K4" s="239"/>
      <c r="L4" s="240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</row>
    <row r="5" spans="1:220" s="21" customFormat="1" ht="19.5" customHeight="1">
      <c r="A5" s="354" t="s">
        <v>82</v>
      </c>
      <c r="B5" s="355"/>
      <c r="C5" s="348">
        <v>258</v>
      </c>
      <c r="D5" s="349"/>
      <c r="E5" s="345">
        <v>290</v>
      </c>
      <c r="F5" s="345"/>
      <c r="G5" s="345">
        <v>323</v>
      </c>
      <c r="H5" s="345"/>
      <c r="I5" s="345">
        <v>1177</v>
      </c>
      <c r="J5" s="345"/>
      <c r="K5" s="356">
        <v>692</v>
      </c>
      <c r="L5" s="35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</row>
    <row r="6" spans="1:220" ht="19.5" customHeight="1">
      <c r="A6" s="357" t="s">
        <v>89</v>
      </c>
      <c r="B6" s="358"/>
      <c r="C6" s="348">
        <v>76</v>
      </c>
      <c r="D6" s="349"/>
      <c r="E6" s="346">
        <v>72</v>
      </c>
      <c r="F6" s="346"/>
      <c r="G6" s="346">
        <v>64</v>
      </c>
      <c r="H6" s="346"/>
      <c r="I6" s="346">
        <v>95</v>
      </c>
      <c r="J6" s="346"/>
      <c r="K6" s="359">
        <v>72</v>
      </c>
      <c r="L6" s="35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</row>
    <row r="7" spans="1:220" s="13" customFormat="1" ht="19.5" customHeight="1">
      <c r="A7" s="362" t="s">
        <v>92</v>
      </c>
      <c r="B7" s="363"/>
      <c r="C7" s="348">
        <v>60</v>
      </c>
      <c r="D7" s="349"/>
      <c r="E7" s="346">
        <v>53</v>
      </c>
      <c r="F7" s="346"/>
      <c r="G7" s="346">
        <v>44</v>
      </c>
      <c r="H7" s="346"/>
      <c r="I7" s="346">
        <v>81</v>
      </c>
      <c r="J7" s="346"/>
      <c r="K7" s="359">
        <v>64</v>
      </c>
      <c r="L7" s="359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</row>
    <row r="8" spans="1:220" s="20" customFormat="1" ht="19.5" customHeight="1">
      <c r="A8" s="362" t="s">
        <v>90</v>
      </c>
      <c r="B8" s="363"/>
      <c r="C8" s="348">
        <v>47</v>
      </c>
      <c r="D8" s="349"/>
      <c r="E8" s="346">
        <v>44</v>
      </c>
      <c r="F8" s="346"/>
      <c r="G8" s="346">
        <v>47</v>
      </c>
      <c r="H8" s="346"/>
      <c r="I8" s="346">
        <v>24</v>
      </c>
      <c r="J8" s="346"/>
      <c r="K8" s="359">
        <v>28</v>
      </c>
      <c r="L8" s="35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</row>
    <row r="9" spans="1:220" ht="19.5" customHeight="1" thickBot="1">
      <c r="A9" s="360" t="s">
        <v>91</v>
      </c>
      <c r="B9" s="361"/>
      <c r="C9" s="350">
        <v>9</v>
      </c>
      <c r="D9" s="351"/>
      <c r="E9" s="347">
        <v>12</v>
      </c>
      <c r="F9" s="347"/>
      <c r="G9" s="347">
        <v>11</v>
      </c>
      <c r="H9" s="347"/>
      <c r="I9" s="347">
        <v>19</v>
      </c>
      <c r="J9" s="347"/>
      <c r="K9" s="364">
        <v>18</v>
      </c>
      <c r="L9" s="364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</row>
    <row r="10" spans="1:222" ht="16.5" customHeight="1">
      <c r="A10" s="16" t="s">
        <v>181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92" t="s">
        <v>235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</row>
    <row r="11" spans="1:220" s="19" customFormat="1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</row>
    <row r="12" spans="1:220" s="4" customFormat="1" ht="21.75" customHeight="1">
      <c r="A12" s="282" t="s">
        <v>126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2" s="4" customFormat="1" ht="15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" t="s">
        <v>58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</row>
    <row r="14" spans="1:220" s="19" customFormat="1" ht="30" customHeight="1">
      <c r="A14" s="226" t="s">
        <v>224</v>
      </c>
      <c r="B14" s="227"/>
      <c r="C14" s="365" t="s">
        <v>178</v>
      </c>
      <c r="D14" s="365"/>
      <c r="E14" s="365" t="s">
        <v>227</v>
      </c>
      <c r="F14" s="365"/>
      <c r="G14" s="365" t="s">
        <v>239</v>
      </c>
      <c r="H14" s="365"/>
      <c r="I14" s="365" t="s">
        <v>240</v>
      </c>
      <c r="J14" s="366"/>
      <c r="K14" s="367" t="s">
        <v>243</v>
      </c>
      <c r="L14" s="368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</row>
    <row r="15" spans="1:220" s="19" customFormat="1" ht="15.75" customHeight="1">
      <c r="A15" s="352" t="s">
        <v>222</v>
      </c>
      <c r="B15" s="353"/>
      <c r="C15" s="49" t="s">
        <v>247</v>
      </c>
      <c r="D15" s="49" t="s">
        <v>248</v>
      </c>
      <c r="E15" s="49" t="s">
        <v>247</v>
      </c>
      <c r="F15" s="49" t="s">
        <v>248</v>
      </c>
      <c r="G15" s="49" t="s">
        <v>247</v>
      </c>
      <c r="H15" s="49" t="s">
        <v>248</v>
      </c>
      <c r="I15" s="49" t="s">
        <v>247</v>
      </c>
      <c r="J15" s="76" t="s">
        <v>248</v>
      </c>
      <c r="K15" s="50" t="s">
        <v>59</v>
      </c>
      <c r="L15" s="51" t="s">
        <v>60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</row>
    <row r="16" spans="1:220" s="21" customFormat="1" ht="19.5" customHeight="1">
      <c r="A16" s="369" t="s">
        <v>65</v>
      </c>
      <c r="B16" s="370"/>
      <c r="C16" s="197">
        <v>964</v>
      </c>
      <c r="D16" s="198">
        <v>1347</v>
      </c>
      <c r="E16" s="198">
        <v>939</v>
      </c>
      <c r="F16" s="198">
        <v>1288</v>
      </c>
      <c r="G16" s="198">
        <v>942</v>
      </c>
      <c r="H16" s="198">
        <v>1277</v>
      </c>
      <c r="I16" s="198">
        <v>959</v>
      </c>
      <c r="J16" s="198">
        <v>1286</v>
      </c>
      <c r="K16" s="199">
        <v>956</v>
      </c>
      <c r="L16" s="199">
        <v>1269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</row>
    <row r="17" spans="1:220" ht="19.5" customHeight="1">
      <c r="A17" s="371" t="s">
        <v>61</v>
      </c>
      <c r="B17" s="372"/>
      <c r="C17" s="54">
        <v>857</v>
      </c>
      <c r="D17" s="54">
        <v>1202</v>
      </c>
      <c r="E17" s="54">
        <v>827</v>
      </c>
      <c r="F17" s="54">
        <v>1150</v>
      </c>
      <c r="G17" s="54">
        <v>816</v>
      </c>
      <c r="H17" s="54">
        <v>1115</v>
      </c>
      <c r="I17" s="54">
        <v>840</v>
      </c>
      <c r="J17" s="54">
        <v>1135</v>
      </c>
      <c r="K17" s="178">
        <v>843</v>
      </c>
      <c r="L17" s="178">
        <v>1135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</row>
    <row r="18" spans="1:220" s="13" customFormat="1" ht="19.5" customHeight="1">
      <c r="A18" s="373" t="s">
        <v>62</v>
      </c>
      <c r="B18" s="374"/>
      <c r="C18" s="54">
        <v>772</v>
      </c>
      <c r="D18" s="54">
        <v>1102</v>
      </c>
      <c r="E18" s="54">
        <v>753</v>
      </c>
      <c r="F18" s="54">
        <v>1053</v>
      </c>
      <c r="G18" s="54">
        <v>762</v>
      </c>
      <c r="H18" s="54">
        <v>1044</v>
      </c>
      <c r="I18" s="54">
        <v>774</v>
      </c>
      <c r="J18" s="54">
        <v>1060</v>
      </c>
      <c r="K18" s="178">
        <v>772</v>
      </c>
      <c r="L18" s="178">
        <v>1052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</row>
    <row r="19" spans="1:220" s="20" customFormat="1" ht="19.5" customHeight="1">
      <c r="A19" s="373" t="s">
        <v>63</v>
      </c>
      <c r="B19" s="374"/>
      <c r="C19" s="54">
        <v>69</v>
      </c>
      <c r="D19" s="54">
        <v>117</v>
      </c>
      <c r="E19" s="54">
        <v>64</v>
      </c>
      <c r="F19" s="54">
        <v>120</v>
      </c>
      <c r="G19" s="54">
        <v>64</v>
      </c>
      <c r="H19" s="54">
        <v>113</v>
      </c>
      <c r="I19" s="54">
        <v>66</v>
      </c>
      <c r="J19" s="54">
        <v>112</v>
      </c>
      <c r="K19" s="178">
        <v>64</v>
      </c>
      <c r="L19" s="178">
        <v>109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</row>
    <row r="20" spans="1:220" s="20" customFormat="1" ht="19.5" customHeight="1">
      <c r="A20" s="381" t="s">
        <v>180</v>
      </c>
      <c r="B20" s="382"/>
      <c r="C20" s="126">
        <v>155</v>
      </c>
      <c r="D20" s="126">
        <v>162</v>
      </c>
      <c r="E20" s="126">
        <v>157</v>
      </c>
      <c r="F20" s="126">
        <v>164</v>
      </c>
      <c r="G20" s="126">
        <v>156</v>
      </c>
      <c r="H20" s="126">
        <v>163</v>
      </c>
      <c r="I20" s="126">
        <v>160</v>
      </c>
      <c r="J20" s="126">
        <v>168</v>
      </c>
      <c r="K20" s="193">
        <v>171</v>
      </c>
      <c r="L20" s="193">
        <v>181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</row>
    <row r="21" spans="1:220" ht="19.5" customHeight="1" thickBot="1">
      <c r="A21" s="375" t="s">
        <v>64</v>
      </c>
      <c r="B21" s="376"/>
      <c r="C21" s="55">
        <v>807</v>
      </c>
      <c r="D21" s="55">
        <v>1044</v>
      </c>
      <c r="E21" s="55">
        <v>741</v>
      </c>
      <c r="F21" s="55">
        <v>950</v>
      </c>
      <c r="G21" s="55">
        <v>782</v>
      </c>
      <c r="H21" s="55">
        <v>964</v>
      </c>
      <c r="I21" s="55">
        <v>797</v>
      </c>
      <c r="J21" s="55">
        <v>1008</v>
      </c>
      <c r="K21" s="183">
        <v>827</v>
      </c>
      <c r="L21" s="183">
        <v>1054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</row>
    <row r="22" spans="1:222" ht="16.5" customHeight="1">
      <c r="A22" s="184" t="s">
        <v>232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92" t="s">
        <v>235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</row>
    <row r="23" spans="1:2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</row>
    <row r="24" spans="1:222" ht="21.75" customHeight="1">
      <c r="A24" s="377" t="s">
        <v>127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</row>
    <row r="25" spans="1:222" ht="15" customHeight="1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" t="s">
        <v>66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</row>
    <row r="26" spans="1:220" ht="21.75" customHeight="1">
      <c r="A26" s="226" t="s">
        <v>221</v>
      </c>
      <c r="B26" s="227"/>
      <c r="C26" s="286" t="s">
        <v>178</v>
      </c>
      <c r="D26" s="250"/>
      <c r="E26" s="248" t="s">
        <v>227</v>
      </c>
      <c r="F26" s="250"/>
      <c r="G26" s="248" t="s">
        <v>239</v>
      </c>
      <c r="H26" s="250"/>
      <c r="I26" s="248" t="s">
        <v>240</v>
      </c>
      <c r="J26" s="249"/>
      <c r="K26" s="237" t="s">
        <v>243</v>
      </c>
      <c r="L26" s="23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</row>
    <row r="27" spans="1:220" s="1" customFormat="1" ht="21.75" customHeight="1">
      <c r="A27" s="265" t="s">
        <v>222</v>
      </c>
      <c r="B27" s="266"/>
      <c r="C27" s="287"/>
      <c r="D27" s="253"/>
      <c r="E27" s="283"/>
      <c r="F27" s="285"/>
      <c r="G27" s="283"/>
      <c r="H27" s="285"/>
      <c r="I27" s="283"/>
      <c r="J27" s="284"/>
      <c r="K27" s="239"/>
      <c r="L27" s="24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</row>
    <row r="28" spans="1:232" s="2" customFormat="1" ht="19.5" customHeight="1">
      <c r="A28" s="378" t="s">
        <v>68</v>
      </c>
      <c r="B28" s="121" t="s">
        <v>176</v>
      </c>
      <c r="C28" s="333">
        <v>35566</v>
      </c>
      <c r="D28" s="333"/>
      <c r="E28" s="333">
        <v>35026</v>
      </c>
      <c r="F28" s="333"/>
      <c r="G28" s="333">
        <v>34764</v>
      </c>
      <c r="H28" s="333"/>
      <c r="I28" s="333">
        <v>33976</v>
      </c>
      <c r="J28" s="333"/>
      <c r="K28" s="318">
        <v>33172</v>
      </c>
      <c r="L28" s="31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</row>
    <row r="29" spans="1:232" s="21" customFormat="1" ht="19.5" customHeight="1">
      <c r="A29" s="379"/>
      <c r="B29" s="110" t="s">
        <v>70</v>
      </c>
      <c r="C29" s="316">
        <v>20442</v>
      </c>
      <c r="D29" s="316"/>
      <c r="E29" s="316">
        <v>20195</v>
      </c>
      <c r="F29" s="316"/>
      <c r="G29" s="316">
        <v>20222</v>
      </c>
      <c r="H29" s="316"/>
      <c r="I29" s="316">
        <v>19681</v>
      </c>
      <c r="J29" s="316"/>
      <c r="K29" s="315">
        <v>19327</v>
      </c>
      <c r="L29" s="315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</row>
    <row r="30" spans="1:12" ht="19.5" customHeight="1">
      <c r="A30" s="379"/>
      <c r="B30" s="122" t="s">
        <v>71</v>
      </c>
      <c r="C30" s="316">
        <v>283</v>
      </c>
      <c r="D30" s="316"/>
      <c r="E30" s="316">
        <v>284</v>
      </c>
      <c r="F30" s="316"/>
      <c r="G30" s="316">
        <v>281</v>
      </c>
      <c r="H30" s="316"/>
      <c r="I30" s="316">
        <v>273</v>
      </c>
      <c r="J30" s="316"/>
      <c r="K30" s="315">
        <v>281</v>
      </c>
      <c r="L30" s="315"/>
    </row>
    <row r="31" spans="1:12" ht="19.5" customHeight="1">
      <c r="A31" s="379"/>
      <c r="B31" s="110" t="s">
        <v>72</v>
      </c>
      <c r="C31" s="316">
        <v>14841</v>
      </c>
      <c r="D31" s="316"/>
      <c r="E31" s="316">
        <v>14547</v>
      </c>
      <c r="F31" s="316"/>
      <c r="G31" s="316">
        <v>14261</v>
      </c>
      <c r="H31" s="316"/>
      <c r="I31" s="316">
        <v>14022</v>
      </c>
      <c r="J31" s="316"/>
      <c r="K31" s="315">
        <v>13564</v>
      </c>
      <c r="L31" s="315"/>
    </row>
    <row r="32" spans="1:12" ht="19.5" customHeight="1">
      <c r="A32" s="379" t="s">
        <v>73</v>
      </c>
      <c r="B32" s="122" t="s">
        <v>74</v>
      </c>
      <c r="C32" s="316">
        <v>41019</v>
      </c>
      <c r="D32" s="316"/>
      <c r="E32" s="316">
        <v>42088</v>
      </c>
      <c r="F32" s="316"/>
      <c r="G32" s="316">
        <v>42880</v>
      </c>
      <c r="H32" s="316"/>
      <c r="I32" s="316">
        <v>43766</v>
      </c>
      <c r="J32" s="316"/>
      <c r="K32" s="315">
        <v>44443</v>
      </c>
      <c r="L32" s="315"/>
    </row>
    <row r="33" spans="1:12" ht="19.5" customHeight="1">
      <c r="A33" s="379"/>
      <c r="B33" s="109" t="s">
        <v>75</v>
      </c>
      <c r="C33" s="316">
        <v>1248</v>
      </c>
      <c r="D33" s="316"/>
      <c r="E33" s="316">
        <v>1291</v>
      </c>
      <c r="F33" s="316"/>
      <c r="G33" s="316">
        <v>1313</v>
      </c>
      <c r="H33" s="316"/>
      <c r="I33" s="316">
        <v>1371</v>
      </c>
      <c r="J33" s="316"/>
      <c r="K33" s="315">
        <v>1417</v>
      </c>
      <c r="L33" s="315"/>
    </row>
    <row r="34" spans="1:12" ht="19.5" customHeight="1">
      <c r="A34" s="379"/>
      <c r="B34" s="110" t="s">
        <v>76</v>
      </c>
      <c r="C34" s="316">
        <v>334</v>
      </c>
      <c r="D34" s="316"/>
      <c r="E34" s="316">
        <v>342</v>
      </c>
      <c r="F34" s="316"/>
      <c r="G34" s="316">
        <v>333</v>
      </c>
      <c r="H34" s="316"/>
      <c r="I34" s="316">
        <v>337</v>
      </c>
      <c r="J34" s="316"/>
      <c r="K34" s="315">
        <v>348</v>
      </c>
      <c r="L34" s="315"/>
    </row>
    <row r="35" spans="1:12" ht="19.5" customHeight="1">
      <c r="A35" s="379"/>
      <c r="B35" s="110" t="s">
        <v>77</v>
      </c>
      <c r="C35" s="316">
        <v>31</v>
      </c>
      <c r="D35" s="316"/>
      <c r="E35" s="316">
        <v>24</v>
      </c>
      <c r="F35" s="316"/>
      <c r="G35" s="316">
        <v>29</v>
      </c>
      <c r="H35" s="316"/>
      <c r="I35" s="316">
        <v>27</v>
      </c>
      <c r="J35" s="316"/>
      <c r="K35" s="315">
        <v>19</v>
      </c>
      <c r="L35" s="315"/>
    </row>
    <row r="36" spans="1:12" ht="19.5" customHeight="1">
      <c r="A36" s="383" t="s">
        <v>78</v>
      </c>
      <c r="B36" s="123" t="s">
        <v>74</v>
      </c>
      <c r="C36" s="316">
        <v>0</v>
      </c>
      <c r="D36" s="316"/>
      <c r="E36" s="316">
        <v>0</v>
      </c>
      <c r="F36" s="316"/>
      <c r="G36" s="316" t="s">
        <v>228</v>
      </c>
      <c r="H36" s="316"/>
      <c r="I36" s="316" t="s">
        <v>228</v>
      </c>
      <c r="J36" s="316"/>
      <c r="K36" s="315" t="s">
        <v>234</v>
      </c>
      <c r="L36" s="315"/>
    </row>
    <row r="37" spans="1:12" ht="19.5" customHeight="1" thickBot="1">
      <c r="A37" s="384"/>
      <c r="B37" s="124" t="s">
        <v>93</v>
      </c>
      <c r="C37" s="380">
        <v>1673</v>
      </c>
      <c r="D37" s="380"/>
      <c r="E37" s="380">
        <v>1684</v>
      </c>
      <c r="F37" s="380"/>
      <c r="G37" s="380">
        <v>1706</v>
      </c>
      <c r="H37" s="380"/>
      <c r="I37" s="380">
        <v>1732</v>
      </c>
      <c r="J37" s="380"/>
      <c r="K37" s="344">
        <v>1737</v>
      </c>
      <c r="L37" s="344"/>
    </row>
    <row r="38" spans="1:12" ht="16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3" t="s">
        <v>67</v>
      </c>
    </row>
    <row r="43" ht="14.25">
      <c r="M43" s="58"/>
    </row>
  </sheetData>
  <sheetProtection/>
  <mergeCells count="113">
    <mergeCell ref="A20:B20"/>
    <mergeCell ref="A36:A37"/>
    <mergeCell ref="C36:D36"/>
    <mergeCell ref="E36:F36"/>
    <mergeCell ref="G36:H36"/>
    <mergeCell ref="I36:J36"/>
    <mergeCell ref="C37:D37"/>
    <mergeCell ref="E37:F37"/>
    <mergeCell ref="G37:H37"/>
    <mergeCell ref="E34:F34"/>
    <mergeCell ref="G34:H34"/>
    <mergeCell ref="I34:J34"/>
    <mergeCell ref="C35:D35"/>
    <mergeCell ref="E35:F35"/>
    <mergeCell ref="G35:H35"/>
    <mergeCell ref="I35:J35"/>
    <mergeCell ref="A32:A35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0:F30"/>
    <mergeCell ref="G30:H30"/>
    <mergeCell ref="I30:J30"/>
    <mergeCell ref="K37:L37"/>
    <mergeCell ref="K36:L36"/>
    <mergeCell ref="C31:D31"/>
    <mergeCell ref="E31:F31"/>
    <mergeCell ref="G31:H31"/>
    <mergeCell ref="I31:J31"/>
    <mergeCell ref="I37:J37"/>
    <mergeCell ref="A28:A31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K31:L31"/>
    <mergeCell ref="K35:L35"/>
    <mergeCell ref="K32:L32"/>
    <mergeCell ref="K33:L33"/>
    <mergeCell ref="K34:L34"/>
    <mergeCell ref="A21:B21"/>
    <mergeCell ref="A24:L24"/>
    <mergeCell ref="A26:B26"/>
    <mergeCell ref="C26:D27"/>
    <mergeCell ref="E26:F27"/>
    <mergeCell ref="A15:B15"/>
    <mergeCell ref="A16:B16"/>
    <mergeCell ref="A17:B17"/>
    <mergeCell ref="A18:B18"/>
    <mergeCell ref="A19:B19"/>
    <mergeCell ref="K30:L30"/>
    <mergeCell ref="G26:H27"/>
    <mergeCell ref="I26:J27"/>
    <mergeCell ref="K26:L27"/>
    <mergeCell ref="A27:B27"/>
    <mergeCell ref="I9:J9"/>
    <mergeCell ref="K9:L9"/>
    <mergeCell ref="A12:L12"/>
    <mergeCell ref="A14:B14"/>
    <mergeCell ref="C14:D14"/>
    <mergeCell ref="E14:F14"/>
    <mergeCell ref="G14:H14"/>
    <mergeCell ref="I14:J14"/>
    <mergeCell ref="K14:L14"/>
    <mergeCell ref="K29:L29"/>
    <mergeCell ref="A7:B7"/>
    <mergeCell ref="G7:H7"/>
    <mergeCell ref="I7:J7"/>
    <mergeCell ref="K7:L7"/>
    <mergeCell ref="A8:B8"/>
    <mergeCell ref="G8:H8"/>
    <mergeCell ref="I8:J8"/>
    <mergeCell ref="K8:L8"/>
    <mergeCell ref="G9:H9"/>
    <mergeCell ref="K28:L28"/>
    <mergeCell ref="A5:B5"/>
    <mergeCell ref="G5:H5"/>
    <mergeCell ref="I5:J5"/>
    <mergeCell ref="K5:L5"/>
    <mergeCell ref="A6:B6"/>
    <mergeCell ref="G6:H6"/>
    <mergeCell ref="I6:J6"/>
    <mergeCell ref="K6:L6"/>
    <mergeCell ref="A9:B9"/>
    <mergeCell ref="A1:L1"/>
    <mergeCell ref="A3:B3"/>
    <mergeCell ref="C3:D4"/>
    <mergeCell ref="E3:F4"/>
    <mergeCell ref="G3:H4"/>
    <mergeCell ref="I3:J4"/>
    <mergeCell ref="K3:L4"/>
    <mergeCell ref="A4:B4"/>
    <mergeCell ref="E5:F5"/>
    <mergeCell ref="E6:F6"/>
    <mergeCell ref="E7:F7"/>
    <mergeCell ref="E8:F8"/>
    <mergeCell ref="E9:F9"/>
    <mergeCell ref="C5:D5"/>
    <mergeCell ref="C6:D6"/>
    <mergeCell ref="C7:D7"/>
    <mergeCell ref="C8:D8"/>
    <mergeCell ref="C9:D9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１０　民　　生</evenHeader>
    <evenFooter>&amp;C&amp;"+,標準"&amp;11- &amp;P -</evenFooter>
  </headerFooter>
  <rowBreaks count="1" manualBreakCount="1">
    <brk id="38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workbookViewId="0" topLeftCell="A19">
      <selection activeCell="M46" sqref="M46"/>
    </sheetView>
  </sheetViews>
  <sheetFormatPr defaultColWidth="8.796875" defaultRowHeight="15"/>
  <cols>
    <col min="1" max="1" width="2.8984375" style="0" customWidth="1"/>
    <col min="2" max="3" width="5.8984375" style="0" customWidth="1"/>
    <col min="4" max="4" width="6.59765625" style="0" customWidth="1"/>
    <col min="5" max="5" width="10.19921875" style="0" customWidth="1"/>
    <col min="6" max="6" width="6.59765625" style="0" customWidth="1"/>
    <col min="7" max="7" width="10.19921875" style="0" customWidth="1"/>
    <col min="8" max="8" width="6.59765625" style="0" customWidth="1"/>
    <col min="9" max="9" width="10.19921875" style="0" customWidth="1"/>
    <col min="10" max="10" width="6.59765625" style="0" customWidth="1"/>
    <col min="11" max="11" width="9.8984375" style="0" customWidth="1"/>
    <col min="12" max="12" width="6.59765625" style="0" customWidth="1"/>
    <col min="13" max="13" width="9.59765625" style="0" customWidth="1"/>
    <col min="14" max="16384" width="9" style="18" customWidth="1"/>
  </cols>
  <sheetData>
    <row r="1" spans="1:4" ht="21.75" customHeight="1">
      <c r="A1" s="61" t="s">
        <v>128</v>
      </c>
      <c r="B1" s="61"/>
      <c r="C1" s="59"/>
      <c r="D1" s="59"/>
    </row>
    <row r="2" ht="15.75" customHeight="1" thickBot="1">
      <c r="M2" s="130" t="s">
        <v>109</v>
      </c>
    </row>
    <row r="3" spans="1:13" ht="19.5" customHeight="1">
      <c r="A3" s="397" t="s">
        <v>223</v>
      </c>
      <c r="B3" s="397"/>
      <c r="C3" s="398"/>
      <c r="D3" s="403" t="s">
        <v>178</v>
      </c>
      <c r="E3" s="400"/>
      <c r="F3" s="403" t="s">
        <v>227</v>
      </c>
      <c r="G3" s="400"/>
      <c r="H3" s="403" t="s">
        <v>239</v>
      </c>
      <c r="I3" s="400"/>
      <c r="J3" s="403" t="s">
        <v>240</v>
      </c>
      <c r="K3" s="399"/>
      <c r="L3" s="385" t="s">
        <v>243</v>
      </c>
      <c r="M3" s="386"/>
    </row>
    <row r="4" spans="1:13" ht="19.5" customHeight="1">
      <c r="A4" s="392" t="s">
        <v>222</v>
      </c>
      <c r="B4" s="392"/>
      <c r="C4" s="393"/>
      <c r="D4" s="404"/>
      <c r="E4" s="402"/>
      <c r="F4" s="404"/>
      <c r="G4" s="402"/>
      <c r="H4" s="404"/>
      <c r="I4" s="402"/>
      <c r="J4" s="404"/>
      <c r="K4" s="401"/>
      <c r="L4" s="387"/>
      <c r="M4" s="388"/>
    </row>
    <row r="5" spans="1:20" ht="20.25" customHeight="1">
      <c r="A5" s="394" t="s">
        <v>59</v>
      </c>
      <c r="B5" s="394"/>
      <c r="C5" s="395"/>
      <c r="D5" s="389">
        <v>23090</v>
      </c>
      <c r="E5" s="389"/>
      <c r="F5" s="389">
        <v>22785</v>
      </c>
      <c r="G5" s="389"/>
      <c r="H5" s="389">
        <v>22692</v>
      </c>
      <c r="I5" s="389"/>
      <c r="J5" s="389">
        <v>22292</v>
      </c>
      <c r="K5" s="389"/>
      <c r="L5" s="396">
        <v>21828</v>
      </c>
      <c r="M5" s="396"/>
      <c r="P5" s="52"/>
      <c r="Q5" s="52"/>
      <c r="R5" s="52"/>
      <c r="S5" s="52"/>
      <c r="T5" s="53"/>
    </row>
    <row r="6" spans="1:20" ht="20.25" customHeight="1">
      <c r="A6" s="405" t="s">
        <v>86</v>
      </c>
      <c r="B6" s="405"/>
      <c r="C6" s="406"/>
      <c r="D6" s="389">
        <v>36095</v>
      </c>
      <c r="E6" s="389"/>
      <c r="F6" s="389">
        <v>35086</v>
      </c>
      <c r="G6" s="389"/>
      <c r="H6" s="389">
        <v>34345</v>
      </c>
      <c r="I6" s="389"/>
      <c r="J6" s="389">
        <v>33388</v>
      </c>
      <c r="K6" s="389"/>
      <c r="L6" s="396">
        <v>32485</v>
      </c>
      <c r="M6" s="396"/>
      <c r="P6" s="52"/>
      <c r="Q6" s="52"/>
      <c r="R6" s="52"/>
      <c r="S6" s="52"/>
      <c r="T6" s="53"/>
    </row>
    <row r="7" spans="1:20" ht="20.25" customHeight="1" thickBot="1">
      <c r="A7" s="415" t="s">
        <v>87</v>
      </c>
      <c r="B7" s="415"/>
      <c r="C7" s="416"/>
      <c r="D7" s="390">
        <v>19.4</v>
      </c>
      <c r="E7" s="390"/>
      <c r="F7" s="390">
        <v>18.7</v>
      </c>
      <c r="G7" s="390"/>
      <c r="H7" s="390">
        <v>18.2</v>
      </c>
      <c r="I7" s="390"/>
      <c r="J7" s="390">
        <v>17.6</v>
      </c>
      <c r="K7" s="390"/>
      <c r="L7" s="391">
        <v>17.2</v>
      </c>
      <c r="M7" s="391"/>
      <c r="P7" s="52"/>
      <c r="Q7" s="52"/>
      <c r="R7" s="52"/>
      <c r="S7" s="52"/>
      <c r="T7" s="53"/>
    </row>
    <row r="8" spans="1:13" ht="14.25">
      <c r="A8" s="59"/>
      <c r="B8" s="59"/>
      <c r="C8" s="59"/>
      <c r="M8" s="130" t="s">
        <v>88</v>
      </c>
    </row>
    <row r="9" ht="18" customHeight="1">
      <c r="M9" s="60"/>
    </row>
    <row r="10" spans="1:4" ht="17.25">
      <c r="A10" s="61" t="s">
        <v>129</v>
      </c>
      <c r="B10" s="61"/>
      <c r="C10" s="59"/>
      <c r="D10" s="59"/>
    </row>
    <row r="11" ht="15" thickBot="1">
      <c r="M11" s="130" t="s">
        <v>134</v>
      </c>
    </row>
    <row r="12" spans="1:13" ht="16.5" customHeight="1">
      <c r="A12" s="397" t="s">
        <v>223</v>
      </c>
      <c r="B12" s="397"/>
      <c r="C12" s="398"/>
      <c r="D12" s="399" t="s">
        <v>178</v>
      </c>
      <c r="E12" s="400"/>
      <c r="F12" s="403" t="s">
        <v>227</v>
      </c>
      <c r="G12" s="400"/>
      <c r="H12" s="403" t="s">
        <v>239</v>
      </c>
      <c r="I12" s="400"/>
      <c r="J12" s="403" t="s">
        <v>240</v>
      </c>
      <c r="K12" s="399"/>
      <c r="L12" s="385" t="s">
        <v>243</v>
      </c>
      <c r="M12" s="386"/>
    </row>
    <row r="13" spans="1:13" ht="16.5" customHeight="1">
      <c r="A13" s="392" t="s">
        <v>222</v>
      </c>
      <c r="B13" s="392"/>
      <c r="C13" s="393"/>
      <c r="D13" s="401"/>
      <c r="E13" s="402"/>
      <c r="F13" s="404"/>
      <c r="G13" s="402"/>
      <c r="H13" s="404"/>
      <c r="I13" s="402"/>
      <c r="J13" s="404"/>
      <c r="K13" s="401"/>
      <c r="L13" s="387"/>
      <c r="M13" s="388"/>
    </row>
    <row r="14" spans="1:14" ht="20.25" customHeight="1">
      <c r="A14" s="409" t="s">
        <v>163</v>
      </c>
      <c r="B14" s="409"/>
      <c r="C14" s="410"/>
      <c r="D14" s="389">
        <v>13579425608</v>
      </c>
      <c r="E14" s="389"/>
      <c r="F14" s="389">
        <v>13164924545</v>
      </c>
      <c r="G14" s="389"/>
      <c r="H14" s="389">
        <v>13067960305</v>
      </c>
      <c r="I14" s="389"/>
      <c r="J14" s="389">
        <v>12710779132</v>
      </c>
      <c r="K14" s="389"/>
      <c r="L14" s="396">
        <v>13052075918</v>
      </c>
      <c r="M14" s="396"/>
      <c r="N14" s="58"/>
    </row>
    <row r="15" spans="1:13" ht="20.25" customHeight="1">
      <c r="A15" s="407" t="s">
        <v>168</v>
      </c>
      <c r="B15" s="407"/>
      <c r="C15" s="408"/>
      <c r="D15" s="389">
        <v>13485809661</v>
      </c>
      <c r="E15" s="389"/>
      <c r="F15" s="389">
        <v>13076153720</v>
      </c>
      <c r="G15" s="389"/>
      <c r="H15" s="389">
        <v>12985970965</v>
      </c>
      <c r="I15" s="389"/>
      <c r="J15" s="389">
        <v>12637368683</v>
      </c>
      <c r="K15" s="389"/>
      <c r="L15" s="396">
        <v>12977546971</v>
      </c>
      <c r="M15" s="396"/>
    </row>
    <row r="16" spans="1:13" ht="20.25" customHeight="1">
      <c r="A16" s="111"/>
      <c r="B16" s="112" t="s">
        <v>131</v>
      </c>
      <c r="C16" s="109" t="s">
        <v>23</v>
      </c>
      <c r="D16" s="389">
        <v>10488853054</v>
      </c>
      <c r="E16" s="389"/>
      <c r="F16" s="389">
        <v>10269520013</v>
      </c>
      <c r="G16" s="389"/>
      <c r="H16" s="389">
        <v>10220084057</v>
      </c>
      <c r="I16" s="389"/>
      <c r="J16" s="389">
        <v>9898947246</v>
      </c>
      <c r="K16" s="389"/>
      <c r="L16" s="396">
        <v>10115124821</v>
      </c>
      <c r="M16" s="396"/>
    </row>
    <row r="17" spans="1:13" ht="20.25" customHeight="1">
      <c r="A17" s="111"/>
      <c r="B17" s="113"/>
      <c r="C17" s="109" t="s">
        <v>167</v>
      </c>
      <c r="D17" s="389">
        <v>5105394435</v>
      </c>
      <c r="E17" s="389"/>
      <c r="F17" s="389">
        <v>5032104842</v>
      </c>
      <c r="G17" s="389"/>
      <c r="H17" s="389">
        <v>4970060771</v>
      </c>
      <c r="I17" s="389"/>
      <c r="J17" s="389">
        <v>4840338982</v>
      </c>
      <c r="K17" s="389"/>
      <c r="L17" s="396">
        <v>4859795363</v>
      </c>
      <c r="M17" s="396"/>
    </row>
    <row r="18" spans="1:13" ht="20.25" customHeight="1">
      <c r="A18" s="111"/>
      <c r="B18" s="113"/>
      <c r="C18" s="109" t="s">
        <v>132</v>
      </c>
      <c r="D18" s="389">
        <v>4339918889</v>
      </c>
      <c r="E18" s="389"/>
      <c r="F18" s="389">
        <v>4218516351</v>
      </c>
      <c r="G18" s="389"/>
      <c r="H18" s="389">
        <v>4270639826</v>
      </c>
      <c r="I18" s="389"/>
      <c r="J18" s="389">
        <v>4116411774</v>
      </c>
      <c r="K18" s="389"/>
      <c r="L18" s="396">
        <v>4299117918</v>
      </c>
      <c r="M18" s="396"/>
    </row>
    <row r="19" spans="1:13" ht="20.25" customHeight="1">
      <c r="A19" s="111"/>
      <c r="B19" s="114"/>
      <c r="C19" s="115" t="s">
        <v>164</v>
      </c>
      <c r="D19" s="389">
        <v>1043539730</v>
      </c>
      <c r="E19" s="389"/>
      <c r="F19" s="389">
        <v>1018898820</v>
      </c>
      <c r="G19" s="389"/>
      <c r="H19" s="389">
        <v>979383460</v>
      </c>
      <c r="I19" s="389"/>
      <c r="J19" s="389">
        <v>942196490</v>
      </c>
      <c r="K19" s="389"/>
      <c r="L19" s="396">
        <v>956211540</v>
      </c>
      <c r="M19" s="396"/>
    </row>
    <row r="20" spans="1:13" ht="20.25" customHeight="1">
      <c r="A20" s="111"/>
      <c r="B20" s="301" t="s">
        <v>130</v>
      </c>
      <c r="C20" s="419"/>
      <c r="D20" s="389">
        <v>2628819790</v>
      </c>
      <c r="E20" s="389"/>
      <c r="F20" s="389">
        <v>2439082018</v>
      </c>
      <c r="G20" s="389"/>
      <c r="H20" s="389">
        <v>2390853767</v>
      </c>
      <c r="I20" s="389"/>
      <c r="J20" s="389">
        <v>2348141479</v>
      </c>
      <c r="K20" s="389"/>
      <c r="L20" s="396">
        <v>2464445951</v>
      </c>
      <c r="M20" s="396"/>
    </row>
    <row r="21" spans="1:13" ht="20.25" customHeight="1">
      <c r="A21" s="111"/>
      <c r="B21" s="413" t="s">
        <v>133</v>
      </c>
      <c r="C21" s="414"/>
      <c r="D21" s="389">
        <v>275351997</v>
      </c>
      <c r="E21" s="389"/>
      <c r="F21" s="389">
        <v>267501149</v>
      </c>
      <c r="G21" s="389"/>
      <c r="H21" s="389">
        <v>260357951</v>
      </c>
      <c r="I21" s="389"/>
      <c r="J21" s="389">
        <v>246286728</v>
      </c>
      <c r="K21" s="389"/>
      <c r="L21" s="396">
        <v>242087899</v>
      </c>
      <c r="M21" s="396"/>
    </row>
    <row r="22" spans="1:13" ht="20.25" customHeight="1">
      <c r="A22" s="111"/>
      <c r="B22" s="411" t="s">
        <v>238</v>
      </c>
      <c r="C22" s="412"/>
      <c r="D22" s="389">
        <v>92784820</v>
      </c>
      <c r="E22" s="389"/>
      <c r="F22" s="389">
        <v>100050540</v>
      </c>
      <c r="G22" s="389"/>
      <c r="H22" s="389">
        <v>114675190</v>
      </c>
      <c r="I22" s="389"/>
      <c r="J22" s="389">
        <v>143993230</v>
      </c>
      <c r="K22" s="389"/>
      <c r="L22" s="396">
        <v>155888300</v>
      </c>
      <c r="M22" s="396"/>
    </row>
    <row r="23" spans="1:13" ht="20.25" customHeight="1" thickBot="1">
      <c r="A23" s="417" t="s">
        <v>165</v>
      </c>
      <c r="B23" s="417"/>
      <c r="C23" s="418"/>
      <c r="D23" s="421">
        <v>93615947</v>
      </c>
      <c r="E23" s="421"/>
      <c r="F23" s="421">
        <v>88770825</v>
      </c>
      <c r="G23" s="421"/>
      <c r="H23" s="421">
        <v>81989340</v>
      </c>
      <c r="I23" s="421"/>
      <c r="J23" s="421">
        <v>73410449</v>
      </c>
      <c r="K23" s="421"/>
      <c r="L23" s="420">
        <v>74528947</v>
      </c>
      <c r="M23" s="420"/>
    </row>
    <row r="24" ht="14.25">
      <c r="M24" s="130" t="s">
        <v>88</v>
      </c>
    </row>
    <row r="25" ht="18.75" customHeight="1"/>
    <row r="26" ht="17.25">
      <c r="A26" s="61" t="s">
        <v>135</v>
      </c>
    </row>
    <row r="27" spans="13:15" ht="15" thickBot="1">
      <c r="M27" s="135" t="s">
        <v>166</v>
      </c>
      <c r="N27"/>
      <c r="O27"/>
    </row>
    <row r="28" spans="1:15" ht="16.5" customHeight="1">
      <c r="A28" s="397" t="s">
        <v>223</v>
      </c>
      <c r="B28" s="397"/>
      <c r="C28" s="398"/>
      <c r="D28" s="422" t="s">
        <v>179</v>
      </c>
      <c r="E28" s="423"/>
      <c r="F28" s="423" t="s">
        <v>229</v>
      </c>
      <c r="G28" s="423"/>
      <c r="H28" s="423" t="s">
        <v>249</v>
      </c>
      <c r="I28" s="423"/>
      <c r="J28" s="423" t="s">
        <v>250</v>
      </c>
      <c r="K28" s="423"/>
      <c r="L28" s="424" t="s">
        <v>253</v>
      </c>
      <c r="M28" s="425"/>
      <c r="N28"/>
      <c r="O28"/>
    </row>
    <row r="29" spans="1:15" ht="16.5" customHeight="1">
      <c r="A29" s="392" t="s">
        <v>222</v>
      </c>
      <c r="B29" s="392"/>
      <c r="C29" s="393"/>
      <c r="D29" s="131" t="s">
        <v>251</v>
      </c>
      <c r="E29" s="132" t="s">
        <v>252</v>
      </c>
      <c r="F29" s="132" t="s">
        <v>251</v>
      </c>
      <c r="G29" s="132" t="s">
        <v>252</v>
      </c>
      <c r="H29" s="132" t="s">
        <v>251</v>
      </c>
      <c r="I29" s="132" t="s">
        <v>252</v>
      </c>
      <c r="J29" s="132" t="s">
        <v>251</v>
      </c>
      <c r="K29" s="132" t="s">
        <v>252</v>
      </c>
      <c r="L29" s="133" t="s">
        <v>136</v>
      </c>
      <c r="M29" s="134" t="s">
        <v>137</v>
      </c>
      <c r="N29"/>
      <c r="O29"/>
    </row>
    <row r="30" spans="1:15" ht="20.25" customHeight="1">
      <c r="A30" s="428" t="s">
        <v>138</v>
      </c>
      <c r="B30" s="428"/>
      <c r="C30" s="429"/>
      <c r="D30" s="127">
        <v>751</v>
      </c>
      <c r="E30" s="128">
        <v>139476</v>
      </c>
      <c r="F30" s="127">
        <v>695</v>
      </c>
      <c r="G30" s="128">
        <v>143786</v>
      </c>
      <c r="H30" s="127">
        <v>649</v>
      </c>
      <c r="I30" s="128">
        <v>93547</v>
      </c>
      <c r="J30" s="127">
        <v>544</v>
      </c>
      <c r="K30" s="128">
        <v>129185</v>
      </c>
      <c r="L30" s="194">
        <v>534</v>
      </c>
      <c r="M30" s="194">
        <v>86408</v>
      </c>
      <c r="N30"/>
      <c r="O30"/>
    </row>
    <row r="31" spans="1:15" ht="20.25" customHeight="1">
      <c r="A31" s="405" t="s">
        <v>139</v>
      </c>
      <c r="B31" s="405"/>
      <c r="C31" s="406"/>
      <c r="D31" s="127">
        <v>790</v>
      </c>
      <c r="E31" s="128">
        <v>100348</v>
      </c>
      <c r="F31" s="127">
        <v>767</v>
      </c>
      <c r="G31" s="128">
        <v>88637</v>
      </c>
      <c r="H31" s="127">
        <v>772</v>
      </c>
      <c r="I31" s="128">
        <v>68336</v>
      </c>
      <c r="J31" s="127">
        <v>721</v>
      </c>
      <c r="K31" s="128">
        <v>57547</v>
      </c>
      <c r="L31" s="194">
        <v>699</v>
      </c>
      <c r="M31" s="194">
        <v>70751</v>
      </c>
      <c r="N31"/>
      <c r="O31"/>
    </row>
    <row r="32" spans="1:15" ht="20.25" customHeight="1">
      <c r="A32" s="405" t="s">
        <v>140</v>
      </c>
      <c r="B32" s="405"/>
      <c r="C32" s="406"/>
      <c r="D32" s="127">
        <v>782</v>
      </c>
      <c r="E32" s="128">
        <v>90858</v>
      </c>
      <c r="F32" s="127">
        <v>705</v>
      </c>
      <c r="G32" s="128">
        <v>84465</v>
      </c>
      <c r="H32" s="127">
        <v>704</v>
      </c>
      <c r="I32" s="128">
        <v>51470</v>
      </c>
      <c r="J32" s="127">
        <v>707</v>
      </c>
      <c r="K32" s="128">
        <v>47145</v>
      </c>
      <c r="L32" s="194">
        <v>724</v>
      </c>
      <c r="M32" s="194">
        <v>41382</v>
      </c>
      <c r="N32"/>
      <c r="O32"/>
    </row>
    <row r="33" spans="1:15" ht="20.25" customHeight="1">
      <c r="A33" s="405" t="s">
        <v>141</v>
      </c>
      <c r="B33" s="405"/>
      <c r="C33" s="406"/>
      <c r="D33" s="127">
        <v>818</v>
      </c>
      <c r="E33" s="128">
        <v>58713</v>
      </c>
      <c r="F33" s="127">
        <v>821</v>
      </c>
      <c r="G33" s="128">
        <v>52482</v>
      </c>
      <c r="H33" s="127">
        <v>788</v>
      </c>
      <c r="I33" s="128">
        <v>52836</v>
      </c>
      <c r="J33" s="127">
        <v>729</v>
      </c>
      <c r="K33" s="128">
        <v>48700</v>
      </c>
      <c r="L33" s="194">
        <v>649</v>
      </c>
      <c r="M33" s="194">
        <v>56671</v>
      </c>
      <c r="N33"/>
      <c r="O33"/>
    </row>
    <row r="34" spans="1:15" ht="20.25" customHeight="1">
      <c r="A34" s="405" t="s">
        <v>142</v>
      </c>
      <c r="B34" s="405"/>
      <c r="C34" s="406"/>
      <c r="D34" s="127">
        <v>1491</v>
      </c>
      <c r="E34" s="128">
        <v>111485</v>
      </c>
      <c r="F34" s="127">
        <v>1666</v>
      </c>
      <c r="G34" s="128">
        <v>111120</v>
      </c>
      <c r="H34" s="127">
        <v>1615</v>
      </c>
      <c r="I34" s="128">
        <v>111587</v>
      </c>
      <c r="J34" s="127">
        <v>1396</v>
      </c>
      <c r="K34" s="128">
        <v>73622</v>
      </c>
      <c r="L34" s="194">
        <v>1150</v>
      </c>
      <c r="M34" s="194">
        <v>85125</v>
      </c>
      <c r="N34"/>
      <c r="O34"/>
    </row>
    <row r="35" spans="1:15" ht="20.25" customHeight="1">
      <c r="A35" s="405" t="s">
        <v>143</v>
      </c>
      <c r="B35" s="405"/>
      <c r="C35" s="406"/>
      <c r="D35" s="127">
        <v>1451</v>
      </c>
      <c r="E35" s="128">
        <v>144383</v>
      </c>
      <c r="F35" s="127">
        <v>1500</v>
      </c>
      <c r="G35" s="128">
        <v>154362</v>
      </c>
      <c r="H35" s="127">
        <v>1537</v>
      </c>
      <c r="I35" s="128">
        <v>136420</v>
      </c>
      <c r="J35" s="127">
        <v>1410</v>
      </c>
      <c r="K35" s="128">
        <v>121869</v>
      </c>
      <c r="L35" s="194">
        <v>1341</v>
      </c>
      <c r="M35" s="194">
        <v>155317</v>
      </c>
      <c r="N35"/>
      <c r="O35"/>
    </row>
    <row r="36" spans="1:15" ht="20.25" customHeight="1">
      <c r="A36" s="405" t="s">
        <v>144</v>
      </c>
      <c r="B36" s="405"/>
      <c r="C36" s="406"/>
      <c r="D36" s="127">
        <v>1375</v>
      </c>
      <c r="E36" s="128">
        <v>241256</v>
      </c>
      <c r="F36" s="127">
        <v>1316</v>
      </c>
      <c r="G36" s="128">
        <v>221585</v>
      </c>
      <c r="H36" s="127">
        <v>1289</v>
      </c>
      <c r="I36" s="128">
        <v>195543</v>
      </c>
      <c r="J36" s="127">
        <v>1196</v>
      </c>
      <c r="K36" s="128">
        <v>198187</v>
      </c>
      <c r="L36" s="194">
        <v>1188</v>
      </c>
      <c r="M36" s="194">
        <v>188203</v>
      </c>
      <c r="N36"/>
      <c r="O36"/>
    </row>
    <row r="37" spans="1:15" ht="20.25" customHeight="1">
      <c r="A37" s="405" t="s">
        <v>145</v>
      </c>
      <c r="B37" s="405"/>
      <c r="C37" s="406"/>
      <c r="D37" s="127">
        <v>1410</v>
      </c>
      <c r="E37" s="128">
        <v>287489</v>
      </c>
      <c r="F37" s="127">
        <v>1361</v>
      </c>
      <c r="G37" s="128">
        <v>270921</v>
      </c>
      <c r="H37" s="127">
        <v>1344</v>
      </c>
      <c r="I37" s="128">
        <v>265322</v>
      </c>
      <c r="J37" s="127">
        <v>1280</v>
      </c>
      <c r="K37" s="128">
        <v>229092</v>
      </c>
      <c r="L37" s="194">
        <v>1294</v>
      </c>
      <c r="M37" s="194">
        <v>225116</v>
      </c>
      <c r="N37"/>
      <c r="O37"/>
    </row>
    <row r="38" spans="1:15" ht="20.25" customHeight="1">
      <c r="A38" s="405" t="s">
        <v>146</v>
      </c>
      <c r="B38" s="405"/>
      <c r="C38" s="406"/>
      <c r="D38" s="127">
        <v>1586</v>
      </c>
      <c r="E38" s="128">
        <v>324895</v>
      </c>
      <c r="F38" s="127">
        <v>1461</v>
      </c>
      <c r="G38" s="128">
        <v>320870</v>
      </c>
      <c r="H38" s="127">
        <v>1396</v>
      </c>
      <c r="I38" s="128">
        <v>274063</v>
      </c>
      <c r="J38" s="127">
        <v>1356</v>
      </c>
      <c r="K38" s="128">
        <v>250838</v>
      </c>
      <c r="L38" s="194">
        <v>1347</v>
      </c>
      <c r="M38" s="194">
        <v>266501</v>
      </c>
      <c r="N38"/>
      <c r="O38"/>
    </row>
    <row r="39" spans="1:15" ht="20.25" customHeight="1">
      <c r="A39" s="405" t="s">
        <v>147</v>
      </c>
      <c r="B39" s="405"/>
      <c r="C39" s="406"/>
      <c r="D39" s="127">
        <v>1590</v>
      </c>
      <c r="E39" s="128">
        <v>378835</v>
      </c>
      <c r="F39" s="127">
        <v>1627</v>
      </c>
      <c r="G39" s="128">
        <v>392011</v>
      </c>
      <c r="H39" s="127">
        <v>1620</v>
      </c>
      <c r="I39" s="128">
        <v>473823</v>
      </c>
      <c r="J39" s="127">
        <v>1577</v>
      </c>
      <c r="K39" s="128">
        <v>438711</v>
      </c>
      <c r="L39" s="194">
        <v>1524</v>
      </c>
      <c r="M39" s="194">
        <v>451406</v>
      </c>
      <c r="N39"/>
      <c r="O39"/>
    </row>
    <row r="40" spans="1:15" ht="20.25" customHeight="1">
      <c r="A40" s="405" t="s">
        <v>148</v>
      </c>
      <c r="B40" s="405"/>
      <c r="C40" s="406"/>
      <c r="D40" s="127">
        <v>1399</v>
      </c>
      <c r="E40" s="128">
        <v>518625</v>
      </c>
      <c r="F40" s="127">
        <v>1412</v>
      </c>
      <c r="G40" s="128">
        <v>470233</v>
      </c>
      <c r="H40" s="127">
        <v>1439</v>
      </c>
      <c r="I40" s="128">
        <v>450220</v>
      </c>
      <c r="J40" s="127">
        <v>1511</v>
      </c>
      <c r="K40" s="128">
        <v>524230</v>
      </c>
      <c r="L40" s="194">
        <v>1634</v>
      </c>
      <c r="M40" s="194">
        <v>554580</v>
      </c>
      <c r="N40"/>
      <c r="O40"/>
    </row>
    <row r="41" spans="1:15" ht="20.25" customHeight="1">
      <c r="A41" s="405" t="s">
        <v>149</v>
      </c>
      <c r="B41" s="405"/>
      <c r="C41" s="406"/>
      <c r="D41" s="127">
        <v>1550</v>
      </c>
      <c r="E41" s="128">
        <v>573888</v>
      </c>
      <c r="F41" s="127">
        <v>1493</v>
      </c>
      <c r="G41" s="128">
        <v>548352</v>
      </c>
      <c r="H41" s="127">
        <v>1461</v>
      </c>
      <c r="I41" s="128">
        <v>643940</v>
      </c>
      <c r="J41" s="127">
        <v>1424</v>
      </c>
      <c r="K41" s="128">
        <v>631642</v>
      </c>
      <c r="L41" s="194">
        <v>1386</v>
      </c>
      <c r="M41" s="194">
        <v>655517</v>
      </c>
      <c r="N41"/>
      <c r="O41"/>
    </row>
    <row r="42" spans="1:15" ht="20.25" customHeight="1">
      <c r="A42" s="405" t="s">
        <v>150</v>
      </c>
      <c r="B42" s="405"/>
      <c r="C42" s="406"/>
      <c r="D42" s="127">
        <v>3376</v>
      </c>
      <c r="E42" s="128">
        <v>1170328</v>
      </c>
      <c r="F42" s="127">
        <v>3104</v>
      </c>
      <c r="G42" s="128">
        <v>1196802</v>
      </c>
      <c r="H42" s="127">
        <v>2926</v>
      </c>
      <c r="I42" s="128">
        <v>1094534</v>
      </c>
      <c r="J42" s="127">
        <v>2794</v>
      </c>
      <c r="K42" s="128">
        <v>1045193</v>
      </c>
      <c r="L42" s="194">
        <v>2665</v>
      </c>
      <c r="M42" s="194">
        <v>1081799</v>
      </c>
      <c r="N42"/>
      <c r="O42"/>
    </row>
    <row r="43" spans="1:15" ht="20.25" customHeight="1">
      <c r="A43" s="405" t="s">
        <v>151</v>
      </c>
      <c r="B43" s="405"/>
      <c r="C43" s="406"/>
      <c r="D43" s="127">
        <v>8329</v>
      </c>
      <c r="E43" s="128">
        <v>2687689</v>
      </c>
      <c r="F43" s="127">
        <v>7554</v>
      </c>
      <c r="G43" s="128">
        <v>2775547</v>
      </c>
      <c r="H43" s="127">
        <v>6623</v>
      </c>
      <c r="I43" s="128">
        <v>2376932</v>
      </c>
      <c r="J43" s="127">
        <v>6127</v>
      </c>
      <c r="K43" s="128">
        <v>2118061</v>
      </c>
      <c r="L43" s="194">
        <v>5708</v>
      </c>
      <c r="M43" s="194">
        <v>1895206</v>
      </c>
      <c r="N43"/>
      <c r="O43"/>
    </row>
    <row r="44" spans="1:15" ht="20.25" customHeight="1">
      <c r="A44" s="405" t="s">
        <v>152</v>
      </c>
      <c r="B44" s="405"/>
      <c r="C44" s="406"/>
      <c r="D44" s="127">
        <v>8547</v>
      </c>
      <c r="E44" s="128">
        <v>3660585</v>
      </c>
      <c r="F44" s="127">
        <v>8980</v>
      </c>
      <c r="G44" s="128">
        <v>3438347</v>
      </c>
      <c r="H44" s="127">
        <v>9547</v>
      </c>
      <c r="I44" s="128">
        <v>3931511</v>
      </c>
      <c r="J44" s="127">
        <v>10069</v>
      </c>
      <c r="K44" s="128">
        <v>3984984</v>
      </c>
      <c r="L44" s="194">
        <v>9979</v>
      </c>
      <c r="M44" s="194">
        <v>4301183</v>
      </c>
      <c r="N44"/>
      <c r="O44"/>
    </row>
    <row r="45" spans="1:15" ht="20.25" customHeight="1" thickBot="1">
      <c r="A45" s="426" t="s">
        <v>182</v>
      </c>
      <c r="B45" s="426"/>
      <c r="C45" s="427"/>
      <c r="D45" s="129">
        <v>35245</v>
      </c>
      <c r="E45" s="129">
        <v>10488853</v>
      </c>
      <c r="F45" s="129">
        <v>34462</v>
      </c>
      <c r="G45" s="129">
        <v>10269520</v>
      </c>
      <c r="H45" s="129">
        <v>33710</v>
      </c>
      <c r="I45" s="129">
        <v>10220084</v>
      </c>
      <c r="J45" s="129">
        <v>32841</v>
      </c>
      <c r="K45" s="129">
        <v>9899006</v>
      </c>
      <c r="L45" s="195">
        <v>31822</v>
      </c>
      <c r="M45" s="195">
        <v>10115165</v>
      </c>
      <c r="N45"/>
      <c r="O45"/>
    </row>
    <row r="46" spans="1:15" ht="16.5" customHeight="1">
      <c r="A46" s="125" t="s">
        <v>177</v>
      </c>
      <c r="B46" s="86"/>
      <c r="C46" s="86"/>
      <c r="D46" s="85"/>
      <c r="E46" s="85"/>
      <c r="F46" s="85"/>
      <c r="G46" s="85"/>
      <c r="H46" s="85"/>
      <c r="I46" s="85"/>
      <c r="J46" s="85"/>
      <c r="K46" s="85"/>
      <c r="L46" s="85"/>
      <c r="M46" s="136" t="s">
        <v>88</v>
      </c>
      <c r="N46"/>
      <c r="O46"/>
    </row>
  </sheetData>
  <sheetProtection/>
  <mergeCells count="111">
    <mergeCell ref="A42:C42"/>
    <mergeCell ref="A41:C41"/>
    <mergeCell ref="A40:C40"/>
    <mergeCell ref="A30:C30"/>
    <mergeCell ref="A33:C33"/>
    <mergeCell ref="A32:C32"/>
    <mergeCell ref="A36:C36"/>
    <mergeCell ref="A35:C35"/>
    <mergeCell ref="A34:C34"/>
    <mergeCell ref="L28:M28"/>
    <mergeCell ref="A28:C28"/>
    <mergeCell ref="A29:C29"/>
    <mergeCell ref="A45:C45"/>
    <mergeCell ref="A44:C44"/>
    <mergeCell ref="A43:C43"/>
    <mergeCell ref="F28:G28"/>
    <mergeCell ref="H28:I28"/>
    <mergeCell ref="J28:K28"/>
    <mergeCell ref="A31:C31"/>
    <mergeCell ref="D28:E28"/>
    <mergeCell ref="F23:G23"/>
    <mergeCell ref="H23:I23"/>
    <mergeCell ref="J23:K23"/>
    <mergeCell ref="A39:C39"/>
    <mergeCell ref="A38:C38"/>
    <mergeCell ref="A37:C37"/>
    <mergeCell ref="L23:M23"/>
    <mergeCell ref="D23:E23"/>
    <mergeCell ref="F21:G21"/>
    <mergeCell ref="H21:I21"/>
    <mergeCell ref="J21:K21"/>
    <mergeCell ref="L21:M21"/>
    <mergeCell ref="D22:E22"/>
    <mergeCell ref="D21:E21"/>
    <mergeCell ref="F22:G22"/>
    <mergeCell ref="H22:I22"/>
    <mergeCell ref="H19:I19"/>
    <mergeCell ref="J19:K19"/>
    <mergeCell ref="L19:M19"/>
    <mergeCell ref="D20:E20"/>
    <mergeCell ref="F20:G20"/>
    <mergeCell ref="H18:I18"/>
    <mergeCell ref="J18:K18"/>
    <mergeCell ref="D18:E18"/>
    <mergeCell ref="F18:G18"/>
    <mergeCell ref="J22:K22"/>
    <mergeCell ref="L22:M22"/>
    <mergeCell ref="L15:M15"/>
    <mergeCell ref="D16:E16"/>
    <mergeCell ref="H20:I20"/>
    <mergeCell ref="J20:K20"/>
    <mergeCell ref="L20:M20"/>
    <mergeCell ref="F19:G19"/>
    <mergeCell ref="D19:E19"/>
    <mergeCell ref="L17:M17"/>
    <mergeCell ref="L16:M16"/>
    <mergeCell ref="D15:E15"/>
    <mergeCell ref="A23:C23"/>
    <mergeCell ref="B20:C20"/>
    <mergeCell ref="L18:M18"/>
    <mergeCell ref="D17:E17"/>
    <mergeCell ref="F17:G17"/>
    <mergeCell ref="H17:I17"/>
    <mergeCell ref="J17:K17"/>
    <mergeCell ref="F15:G15"/>
    <mergeCell ref="L6:M6"/>
    <mergeCell ref="J12:K13"/>
    <mergeCell ref="B22:C22"/>
    <mergeCell ref="B21:C21"/>
    <mergeCell ref="L14:M14"/>
    <mergeCell ref="A7:C7"/>
    <mergeCell ref="H7:I7"/>
    <mergeCell ref="F16:G16"/>
    <mergeCell ref="H16:I16"/>
    <mergeCell ref="J16:K16"/>
    <mergeCell ref="D3:E4"/>
    <mergeCell ref="F3:G4"/>
    <mergeCell ref="H3:I4"/>
    <mergeCell ref="J3:K4"/>
    <mergeCell ref="D14:E14"/>
    <mergeCell ref="A15:C15"/>
    <mergeCell ref="J6:K6"/>
    <mergeCell ref="H15:I15"/>
    <mergeCell ref="J15:K15"/>
    <mergeCell ref="A14:C14"/>
    <mergeCell ref="A13:C13"/>
    <mergeCell ref="A12:C12"/>
    <mergeCell ref="D12:E13"/>
    <mergeCell ref="F12:G13"/>
    <mergeCell ref="H12:I13"/>
    <mergeCell ref="J5:K5"/>
    <mergeCell ref="A6:C6"/>
    <mergeCell ref="D6:E6"/>
    <mergeCell ref="F6:G6"/>
    <mergeCell ref="H6:I6"/>
    <mergeCell ref="F5:G5"/>
    <mergeCell ref="H5:I5"/>
    <mergeCell ref="J7:K7"/>
    <mergeCell ref="L7:M7"/>
    <mergeCell ref="L3:M4"/>
    <mergeCell ref="A4:C4"/>
    <mergeCell ref="A5:C5"/>
    <mergeCell ref="D5:E5"/>
    <mergeCell ref="L5:M5"/>
    <mergeCell ref="A3:C3"/>
    <mergeCell ref="L12:M13"/>
    <mergeCell ref="F14:G14"/>
    <mergeCell ref="H14:I14"/>
    <mergeCell ref="J14:K14"/>
    <mergeCell ref="D7:E7"/>
    <mergeCell ref="F7:G7"/>
  </mergeCells>
  <printOptions horizontalCentered="1"/>
  <pageMargins left="0.3937007874015748" right="0.1968503937007874" top="0.7086614173228347" bottom="0.3937007874015748" header="0.31496062992125984" footer="0.31496062992125984"/>
  <pageSetup horizontalDpi="600" verticalDpi="600" orientation="portrait" paperSize="9" scale="92" r:id="rId2"/>
  <headerFooter alignWithMargins="0">
    <evenHeader>&amp;L&amp;"+,標準" １０　民　　生</evenHeader>
    <evenFooter>&amp;C&amp;"+,標準"-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4">
      <selection activeCell="C28" sqref="C28:E28"/>
    </sheetView>
  </sheetViews>
  <sheetFormatPr defaultColWidth="8.796875" defaultRowHeight="15"/>
  <cols>
    <col min="1" max="1" width="4.3984375" style="7" customWidth="1"/>
    <col min="2" max="4" width="1.8984375" style="7" customWidth="1"/>
    <col min="5" max="5" width="16.8984375" style="7" customWidth="1"/>
    <col min="6" max="6" width="1.8984375" style="7" customWidth="1"/>
    <col min="7" max="11" width="11.09765625" style="7" customWidth="1"/>
    <col min="12" max="12" width="10.19921875" style="7" bestFit="1" customWidth="1"/>
    <col min="13" max="13" width="9" style="7" customWidth="1"/>
    <col min="14" max="14" width="10.19921875" style="7" bestFit="1" customWidth="1"/>
    <col min="15" max="16384" width="9" style="7" customWidth="1"/>
  </cols>
  <sheetData>
    <row r="1" spans="1:11" s="10" customFormat="1" ht="17.25" customHeight="1">
      <c r="A1" s="216" t="s">
        <v>218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2:12" s="5" customFormat="1" ht="13.5" customHeight="1" thickBot="1">
      <c r="B2" s="167"/>
      <c r="C2" s="167"/>
      <c r="D2" s="167"/>
      <c r="E2" s="167"/>
      <c r="F2" s="167"/>
      <c r="G2" s="11"/>
      <c r="H2" s="11"/>
      <c r="K2" s="11" t="s">
        <v>217</v>
      </c>
      <c r="L2" s="137"/>
    </row>
    <row r="3" spans="1:12" ht="22.5" customHeight="1">
      <c r="A3" s="433" t="s">
        <v>219</v>
      </c>
      <c r="B3" s="433"/>
      <c r="C3" s="433"/>
      <c r="D3" s="433"/>
      <c r="E3" s="433"/>
      <c r="F3" s="434"/>
      <c r="G3" s="166">
        <v>2017</v>
      </c>
      <c r="H3" s="165">
        <v>2018</v>
      </c>
      <c r="I3" s="165">
        <v>2019</v>
      </c>
      <c r="J3" s="165">
        <v>2020</v>
      </c>
      <c r="K3" s="170">
        <v>2021</v>
      </c>
      <c r="L3" s="11"/>
    </row>
    <row r="4" spans="1:12" ht="22.5" customHeight="1">
      <c r="A4" s="435" t="s">
        <v>220</v>
      </c>
      <c r="B4" s="435"/>
      <c r="C4" s="435"/>
      <c r="D4" s="435"/>
      <c r="E4" s="435"/>
      <c r="F4" s="436"/>
      <c r="G4" s="164" t="s">
        <v>216</v>
      </c>
      <c r="H4" s="163" t="s">
        <v>230</v>
      </c>
      <c r="I4" s="163" t="s">
        <v>254</v>
      </c>
      <c r="J4" s="163" t="s">
        <v>255</v>
      </c>
      <c r="K4" s="196" t="s">
        <v>256</v>
      </c>
      <c r="L4" s="162"/>
    </row>
    <row r="5" spans="1:12" s="8" customFormat="1" ht="22.5" customHeight="1">
      <c r="A5" s="446" t="s">
        <v>215</v>
      </c>
      <c r="B5" s="437" t="s">
        <v>214</v>
      </c>
      <c r="C5" s="438"/>
      <c r="D5" s="438"/>
      <c r="E5" s="438"/>
      <c r="F5" s="439"/>
      <c r="G5" s="161">
        <v>3317982</v>
      </c>
      <c r="H5" s="161">
        <v>3113990</v>
      </c>
      <c r="I5" s="161">
        <v>3102881</v>
      </c>
      <c r="J5" s="161">
        <v>3147457</v>
      </c>
      <c r="K5" s="171">
        <v>2974839</v>
      </c>
      <c r="L5" s="160"/>
    </row>
    <row r="6" spans="1:11" s="8" customFormat="1" ht="22.5" customHeight="1">
      <c r="A6" s="447"/>
      <c r="B6" s="440" t="s">
        <v>213</v>
      </c>
      <c r="C6" s="441"/>
      <c r="D6" s="149"/>
      <c r="E6" s="151" t="s">
        <v>212</v>
      </c>
      <c r="F6" s="148"/>
      <c r="G6" s="150">
        <v>0</v>
      </c>
      <c r="H6" s="150">
        <v>11033211</v>
      </c>
      <c r="I6" s="150">
        <v>10983436</v>
      </c>
      <c r="J6" s="150">
        <v>10764772</v>
      </c>
      <c r="K6" s="172">
        <v>11069485</v>
      </c>
    </row>
    <row r="7" spans="1:11" s="8" customFormat="1" ht="22.5" customHeight="1">
      <c r="A7" s="447"/>
      <c r="B7" s="442"/>
      <c r="C7" s="443"/>
      <c r="D7" s="149"/>
      <c r="E7" s="151" t="s">
        <v>211</v>
      </c>
      <c r="F7" s="148"/>
      <c r="G7" s="150">
        <v>0</v>
      </c>
      <c r="H7" s="150">
        <v>327246</v>
      </c>
      <c r="I7" s="150">
        <v>339232</v>
      </c>
      <c r="J7" s="150">
        <v>286467</v>
      </c>
      <c r="K7" s="172">
        <v>353469</v>
      </c>
    </row>
    <row r="8" spans="1:11" s="8" customFormat="1" ht="22.5" customHeight="1">
      <c r="A8" s="447"/>
      <c r="B8" s="442"/>
      <c r="C8" s="443"/>
      <c r="D8" s="149"/>
      <c r="E8" s="151" t="s">
        <v>210</v>
      </c>
      <c r="F8" s="148"/>
      <c r="G8" s="150">
        <v>791694</v>
      </c>
      <c r="H8" s="150">
        <v>561</v>
      </c>
      <c r="I8" s="150">
        <v>9</v>
      </c>
      <c r="J8" s="150">
        <v>9</v>
      </c>
      <c r="K8" s="172">
        <v>219</v>
      </c>
    </row>
    <row r="9" spans="1:11" s="8" customFormat="1" ht="22.5" customHeight="1">
      <c r="A9" s="447"/>
      <c r="B9" s="444"/>
      <c r="C9" s="445"/>
      <c r="D9" s="149"/>
      <c r="E9" s="151" t="s">
        <v>193</v>
      </c>
      <c r="F9" s="148"/>
      <c r="G9" s="150">
        <v>791694</v>
      </c>
      <c r="H9" s="150">
        <v>11361018</v>
      </c>
      <c r="I9" s="150">
        <v>11322677</v>
      </c>
      <c r="J9" s="150">
        <v>11051248</v>
      </c>
      <c r="K9" s="172">
        <v>11423173</v>
      </c>
    </row>
    <row r="10" spans="1:11" ht="22.5" customHeight="1">
      <c r="A10" s="447"/>
      <c r="B10" s="149"/>
      <c r="C10" s="430" t="s">
        <v>231</v>
      </c>
      <c r="D10" s="430"/>
      <c r="E10" s="430"/>
      <c r="F10" s="159"/>
      <c r="G10" s="147">
        <v>1215635</v>
      </c>
      <c r="H10" s="147">
        <v>1273173</v>
      </c>
      <c r="I10" s="147">
        <v>1437640</v>
      </c>
      <c r="J10" s="147">
        <v>1321236</v>
      </c>
      <c r="K10" s="173">
        <v>1275739</v>
      </c>
    </row>
    <row r="11" spans="1:11" s="8" customFormat="1" ht="22.5" customHeight="1">
      <c r="A11" s="447"/>
      <c r="B11" s="149"/>
      <c r="C11" s="430" t="s">
        <v>209</v>
      </c>
      <c r="D11" s="430"/>
      <c r="E11" s="430"/>
      <c r="F11" s="159"/>
      <c r="G11" s="147">
        <v>71849</v>
      </c>
      <c r="H11" s="147">
        <v>526624</v>
      </c>
      <c r="I11" s="147">
        <v>40728</v>
      </c>
      <c r="J11" s="147">
        <v>22891</v>
      </c>
      <c r="K11" s="173">
        <v>152587</v>
      </c>
    </row>
    <row r="12" spans="1:11" s="8" customFormat="1" ht="22.5" customHeight="1">
      <c r="A12" s="447"/>
      <c r="B12" s="149"/>
      <c r="C12" s="430" t="s">
        <v>208</v>
      </c>
      <c r="D12" s="430"/>
      <c r="E12" s="430"/>
      <c r="F12" s="159"/>
      <c r="G12" s="147">
        <v>3497854</v>
      </c>
      <c r="H12" s="147">
        <v>4351</v>
      </c>
      <c r="I12" s="147">
        <v>0</v>
      </c>
      <c r="J12" s="147">
        <v>8437</v>
      </c>
      <c r="K12" s="173">
        <v>3604</v>
      </c>
    </row>
    <row r="13" spans="1:11" s="8" customFormat="1" ht="22.5" customHeight="1">
      <c r="A13" s="447"/>
      <c r="B13" s="149"/>
      <c r="C13" s="430" t="s">
        <v>207</v>
      </c>
      <c r="D13" s="430"/>
      <c r="E13" s="430"/>
      <c r="F13" s="159"/>
      <c r="G13" s="147">
        <v>46571</v>
      </c>
      <c r="H13" s="147">
        <v>82309</v>
      </c>
      <c r="I13" s="147">
        <v>38811</v>
      </c>
      <c r="J13" s="147">
        <v>45701</v>
      </c>
      <c r="K13" s="173">
        <v>47597</v>
      </c>
    </row>
    <row r="14" spans="1:11" s="9" customFormat="1" ht="22.5" customHeight="1">
      <c r="A14" s="447"/>
      <c r="B14" s="149"/>
      <c r="C14" s="430" t="s">
        <v>206</v>
      </c>
      <c r="D14" s="430"/>
      <c r="E14" s="430"/>
      <c r="F14" s="159"/>
      <c r="G14" s="147">
        <v>155998</v>
      </c>
      <c r="H14" s="147">
        <v>0</v>
      </c>
      <c r="I14" s="147">
        <v>0</v>
      </c>
      <c r="J14" s="147">
        <v>0</v>
      </c>
      <c r="K14" s="173">
        <v>0</v>
      </c>
    </row>
    <row r="15" spans="1:11" s="5" customFormat="1" ht="22.5" customHeight="1">
      <c r="A15" s="447"/>
      <c r="B15" s="149"/>
      <c r="C15" s="430" t="s">
        <v>205</v>
      </c>
      <c r="D15" s="430"/>
      <c r="E15" s="430"/>
      <c r="F15" s="159"/>
      <c r="G15" s="147">
        <v>5776602</v>
      </c>
      <c r="H15" s="147">
        <v>0</v>
      </c>
      <c r="I15" s="147">
        <v>0</v>
      </c>
      <c r="J15" s="147">
        <v>0</v>
      </c>
      <c r="K15" s="173">
        <v>0</v>
      </c>
    </row>
    <row r="16" spans="1:11" ht="22.5" customHeight="1">
      <c r="A16" s="447"/>
      <c r="B16" s="149"/>
      <c r="C16" s="430" t="s">
        <v>204</v>
      </c>
      <c r="D16" s="430"/>
      <c r="E16" s="430"/>
      <c r="F16" s="159"/>
      <c r="G16" s="147">
        <v>3799327</v>
      </c>
      <c r="H16" s="147">
        <v>0</v>
      </c>
      <c r="I16" s="147">
        <v>0</v>
      </c>
      <c r="J16" s="147">
        <v>0</v>
      </c>
      <c r="K16" s="173">
        <v>0</v>
      </c>
    </row>
    <row r="17" spans="1:11" s="8" customFormat="1" ht="22.5" customHeight="1">
      <c r="A17" s="448"/>
      <c r="B17" s="146"/>
      <c r="C17" s="431" t="s">
        <v>153</v>
      </c>
      <c r="D17" s="431"/>
      <c r="E17" s="431"/>
      <c r="F17" s="158"/>
      <c r="G17" s="157">
        <v>18673512</v>
      </c>
      <c r="H17" s="157">
        <v>16361465</v>
      </c>
      <c r="I17" s="157">
        <v>15942737</v>
      </c>
      <c r="J17" s="157">
        <v>15596970</v>
      </c>
      <c r="K17" s="174">
        <v>15877539</v>
      </c>
    </row>
    <row r="18" spans="1:11" s="8" customFormat="1" ht="22.5" customHeight="1">
      <c r="A18" s="446" t="s">
        <v>203</v>
      </c>
      <c r="B18" s="156"/>
      <c r="C18" s="432" t="s">
        <v>202</v>
      </c>
      <c r="D18" s="432"/>
      <c r="E18" s="432"/>
      <c r="F18" s="155"/>
      <c r="G18" s="154">
        <v>181851</v>
      </c>
      <c r="H18" s="153">
        <v>437468</v>
      </c>
      <c r="I18" s="153">
        <v>180443</v>
      </c>
      <c r="J18" s="153">
        <v>226057</v>
      </c>
      <c r="K18" s="175">
        <v>414120</v>
      </c>
    </row>
    <row r="19" spans="1:11" s="8" customFormat="1" ht="22.5" customHeight="1">
      <c r="A19" s="447"/>
      <c r="B19" s="440" t="s">
        <v>201</v>
      </c>
      <c r="C19" s="441"/>
      <c r="D19" s="149"/>
      <c r="E19" s="151" t="s">
        <v>200</v>
      </c>
      <c r="F19" s="148"/>
      <c r="G19" s="150">
        <v>9867218</v>
      </c>
      <c r="H19" s="150">
        <v>9582976</v>
      </c>
      <c r="I19" s="150">
        <v>9550452</v>
      </c>
      <c r="J19" s="150">
        <v>9310448</v>
      </c>
      <c r="K19" s="172">
        <v>9600056</v>
      </c>
    </row>
    <row r="20" spans="1:11" s="8" customFormat="1" ht="22.5" customHeight="1">
      <c r="A20" s="447"/>
      <c r="B20" s="442"/>
      <c r="C20" s="443"/>
      <c r="D20" s="149"/>
      <c r="E20" s="151" t="s">
        <v>199</v>
      </c>
      <c r="F20" s="148"/>
      <c r="G20" s="150">
        <v>69618</v>
      </c>
      <c r="H20" s="150">
        <v>65650</v>
      </c>
      <c r="I20" s="150">
        <v>59984</v>
      </c>
      <c r="J20" s="150">
        <v>53525</v>
      </c>
      <c r="K20" s="172">
        <v>54409</v>
      </c>
    </row>
    <row r="21" spans="1:11" s="8" customFormat="1" ht="22.5" customHeight="1">
      <c r="A21" s="447"/>
      <c r="B21" s="442"/>
      <c r="C21" s="443"/>
      <c r="D21" s="149"/>
      <c r="E21" s="151" t="s">
        <v>198</v>
      </c>
      <c r="F21" s="148"/>
      <c r="G21" s="150">
        <v>28319</v>
      </c>
      <c r="H21" s="150">
        <v>27567</v>
      </c>
      <c r="I21" s="150">
        <v>27308</v>
      </c>
      <c r="J21" s="150">
        <v>28652</v>
      </c>
      <c r="K21" s="172">
        <v>29817</v>
      </c>
    </row>
    <row r="22" spans="1:11" s="8" customFormat="1" ht="22.5" customHeight="1">
      <c r="A22" s="447"/>
      <c r="B22" s="442"/>
      <c r="C22" s="443"/>
      <c r="D22" s="149"/>
      <c r="E22" s="151" t="s">
        <v>197</v>
      </c>
      <c r="F22" s="148"/>
      <c r="G22" s="150">
        <v>1254511</v>
      </c>
      <c r="H22" s="150">
        <v>1278219</v>
      </c>
      <c r="I22" s="150">
        <v>1267036</v>
      </c>
      <c r="J22" s="150">
        <v>1279187</v>
      </c>
      <c r="K22" s="172">
        <v>1294579</v>
      </c>
    </row>
    <row r="23" spans="1:11" s="8" customFormat="1" ht="22.5" customHeight="1">
      <c r="A23" s="447"/>
      <c r="B23" s="442"/>
      <c r="C23" s="443"/>
      <c r="D23" s="149"/>
      <c r="E23" s="151" t="s">
        <v>196</v>
      </c>
      <c r="F23" s="148"/>
      <c r="G23" s="150">
        <v>53209</v>
      </c>
      <c r="H23" s="150">
        <v>48212</v>
      </c>
      <c r="I23" s="150">
        <v>55279</v>
      </c>
      <c r="J23" s="150">
        <v>46644</v>
      </c>
      <c r="K23" s="172">
        <v>40846</v>
      </c>
    </row>
    <row r="24" spans="1:11" s="8" customFormat="1" ht="22.5" customHeight="1">
      <c r="A24" s="447"/>
      <c r="B24" s="442"/>
      <c r="C24" s="443"/>
      <c r="D24" s="149"/>
      <c r="E24" s="151" t="s">
        <v>195</v>
      </c>
      <c r="F24" s="148"/>
      <c r="G24" s="150">
        <v>6270</v>
      </c>
      <c r="H24" s="150">
        <v>5550</v>
      </c>
      <c r="I24" s="150">
        <v>5610</v>
      </c>
      <c r="J24" s="150">
        <v>5460</v>
      </c>
      <c r="K24" s="172">
        <v>5370</v>
      </c>
    </row>
    <row r="25" spans="1:11" s="8" customFormat="1" ht="22.5" customHeight="1">
      <c r="A25" s="447"/>
      <c r="B25" s="442"/>
      <c r="C25" s="443"/>
      <c r="D25" s="149"/>
      <c r="E25" s="151" t="s">
        <v>194</v>
      </c>
      <c r="F25" s="148"/>
      <c r="G25" s="150">
        <v>0</v>
      </c>
      <c r="H25" s="138">
        <v>0</v>
      </c>
      <c r="I25" s="138">
        <v>0</v>
      </c>
      <c r="J25" s="152">
        <v>0</v>
      </c>
      <c r="K25" s="176">
        <v>0</v>
      </c>
    </row>
    <row r="26" spans="1:11" s="8" customFormat="1" ht="22.5" customHeight="1">
      <c r="A26" s="447"/>
      <c r="B26" s="442"/>
      <c r="C26" s="443"/>
      <c r="D26" s="149"/>
      <c r="E26" s="200" t="s">
        <v>210</v>
      </c>
      <c r="F26" s="148"/>
      <c r="G26" s="150">
        <v>0</v>
      </c>
      <c r="H26" s="138">
        <v>0</v>
      </c>
      <c r="I26" s="138">
        <v>0</v>
      </c>
      <c r="J26" s="152">
        <v>0</v>
      </c>
      <c r="K26" s="201">
        <v>503</v>
      </c>
    </row>
    <row r="27" spans="1:11" s="8" customFormat="1" ht="22.5" customHeight="1">
      <c r="A27" s="447"/>
      <c r="B27" s="444"/>
      <c r="C27" s="445"/>
      <c r="D27" s="149"/>
      <c r="E27" s="151" t="s">
        <v>193</v>
      </c>
      <c r="F27" s="148"/>
      <c r="G27" s="138">
        <v>11279145</v>
      </c>
      <c r="H27" s="150">
        <v>11008174</v>
      </c>
      <c r="I27" s="150">
        <v>10965669</v>
      </c>
      <c r="J27" s="150">
        <v>10723916</v>
      </c>
      <c r="K27" s="172">
        <v>11025580</v>
      </c>
    </row>
    <row r="28" spans="1:11" s="8" customFormat="1" ht="22.5" customHeight="1">
      <c r="A28" s="447"/>
      <c r="B28" s="149"/>
      <c r="C28" s="430" t="s">
        <v>192</v>
      </c>
      <c r="D28" s="430"/>
      <c r="E28" s="430"/>
      <c r="F28" s="148"/>
      <c r="G28" s="147">
        <v>0</v>
      </c>
      <c r="H28" s="147">
        <v>4519953</v>
      </c>
      <c r="I28" s="147">
        <v>4592047</v>
      </c>
      <c r="J28" s="147">
        <v>4290987</v>
      </c>
      <c r="K28" s="173">
        <v>4091913</v>
      </c>
    </row>
    <row r="29" spans="1:11" s="8" customFormat="1" ht="22.5" customHeight="1">
      <c r="A29" s="447"/>
      <c r="B29" s="149"/>
      <c r="C29" s="430" t="s">
        <v>191</v>
      </c>
      <c r="D29" s="430"/>
      <c r="E29" s="430"/>
      <c r="F29" s="148"/>
      <c r="G29" s="147">
        <v>153758</v>
      </c>
      <c r="H29" s="147">
        <v>145218</v>
      </c>
      <c r="I29" s="147">
        <v>155269</v>
      </c>
      <c r="J29" s="147">
        <v>163662</v>
      </c>
      <c r="K29" s="173">
        <v>162151</v>
      </c>
    </row>
    <row r="30" spans="1:11" s="8" customFormat="1" ht="22.5" customHeight="1">
      <c r="A30" s="447"/>
      <c r="B30" s="149"/>
      <c r="C30" s="430" t="s">
        <v>190</v>
      </c>
      <c r="D30" s="430"/>
      <c r="E30" s="430"/>
      <c r="F30" s="148"/>
      <c r="G30" s="147">
        <v>128851</v>
      </c>
      <c r="H30" s="147">
        <v>209923</v>
      </c>
      <c r="I30" s="147">
        <v>26418</v>
      </c>
      <c r="J30" s="147">
        <v>39761</v>
      </c>
      <c r="K30" s="173">
        <v>52262</v>
      </c>
    </row>
    <row r="31" spans="1:11" s="8" customFormat="1" ht="22.5" customHeight="1">
      <c r="A31" s="447"/>
      <c r="B31" s="149"/>
      <c r="C31" s="430" t="s">
        <v>189</v>
      </c>
      <c r="D31" s="430"/>
      <c r="E31" s="430"/>
      <c r="F31" s="148"/>
      <c r="G31" s="138">
        <v>2005406</v>
      </c>
      <c r="H31" s="150">
        <v>0</v>
      </c>
      <c r="I31" s="150">
        <v>0</v>
      </c>
      <c r="J31" s="150">
        <v>0</v>
      </c>
      <c r="K31" s="172">
        <v>0</v>
      </c>
    </row>
    <row r="32" spans="1:11" s="8" customFormat="1" ht="22.5" customHeight="1">
      <c r="A32" s="447"/>
      <c r="B32" s="149"/>
      <c r="C32" s="430" t="s">
        <v>188</v>
      </c>
      <c r="D32" s="430"/>
      <c r="E32" s="430"/>
      <c r="F32" s="148"/>
      <c r="G32" s="138">
        <v>7169</v>
      </c>
      <c r="H32" s="150">
        <v>0</v>
      </c>
      <c r="I32" s="150">
        <v>0</v>
      </c>
      <c r="J32" s="150">
        <v>0</v>
      </c>
      <c r="K32" s="172">
        <v>0</v>
      </c>
    </row>
    <row r="33" spans="1:11" s="8" customFormat="1" ht="22.5" customHeight="1">
      <c r="A33" s="447"/>
      <c r="B33" s="149"/>
      <c r="C33" s="430" t="s">
        <v>187</v>
      </c>
      <c r="D33" s="430"/>
      <c r="E33" s="430"/>
      <c r="F33" s="148"/>
      <c r="G33" s="147">
        <v>35</v>
      </c>
      <c r="H33" s="147">
        <v>0</v>
      </c>
      <c r="I33" s="147">
        <v>0</v>
      </c>
      <c r="J33" s="147">
        <v>0</v>
      </c>
      <c r="K33" s="172">
        <v>0</v>
      </c>
    </row>
    <row r="34" spans="1:11" s="8" customFormat="1" ht="22.5" customHeight="1">
      <c r="A34" s="447"/>
      <c r="B34" s="149"/>
      <c r="C34" s="430" t="s">
        <v>186</v>
      </c>
      <c r="D34" s="430"/>
      <c r="E34" s="430"/>
      <c r="F34" s="148"/>
      <c r="G34" s="147">
        <v>624375</v>
      </c>
      <c r="H34" s="147">
        <v>0</v>
      </c>
      <c r="I34" s="147">
        <v>0</v>
      </c>
      <c r="J34" s="147">
        <v>0</v>
      </c>
      <c r="K34" s="173">
        <v>0</v>
      </c>
    </row>
    <row r="35" spans="1:11" s="8" customFormat="1" ht="22.5" customHeight="1">
      <c r="A35" s="447"/>
      <c r="B35" s="149"/>
      <c r="C35" s="430" t="s">
        <v>185</v>
      </c>
      <c r="D35" s="430"/>
      <c r="E35" s="430"/>
      <c r="F35" s="148"/>
      <c r="G35" s="147">
        <v>3766298</v>
      </c>
      <c r="H35" s="147">
        <v>0</v>
      </c>
      <c r="I35" s="147">
        <v>0</v>
      </c>
      <c r="J35" s="147">
        <v>0</v>
      </c>
      <c r="K35" s="173">
        <v>0</v>
      </c>
    </row>
    <row r="36" spans="1:11" s="8" customFormat="1" ht="22.5" customHeight="1">
      <c r="A36" s="448"/>
      <c r="B36" s="146"/>
      <c r="C36" s="431" t="s">
        <v>153</v>
      </c>
      <c r="D36" s="431"/>
      <c r="E36" s="431"/>
      <c r="F36" s="145"/>
      <c r="G36" s="144">
        <v>18146888</v>
      </c>
      <c r="H36" s="144">
        <v>16320736</v>
      </c>
      <c r="I36" s="144">
        <v>15919846</v>
      </c>
      <c r="J36" s="144">
        <v>15444383</v>
      </c>
      <c r="K36" s="174">
        <v>15746026</v>
      </c>
    </row>
    <row r="37" spans="1:11" s="5" customFormat="1" ht="22.5" customHeight="1">
      <c r="A37" s="143" t="s">
        <v>184</v>
      </c>
      <c r="B37" s="142"/>
      <c r="C37" s="142"/>
      <c r="D37" s="142"/>
      <c r="E37" s="142"/>
      <c r="F37" s="142"/>
      <c r="G37" s="141"/>
      <c r="H37" s="141"/>
      <c r="I37" s="141"/>
      <c r="J37" s="141"/>
      <c r="K37" s="140" t="s">
        <v>183</v>
      </c>
    </row>
    <row r="38" spans="2:6" ht="18" customHeight="1">
      <c r="B38" s="139"/>
      <c r="C38" s="139"/>
      <c r="D38" s="139"/>
      <c r="E38" s="139"/>
      <c r="F38" s="139"/>
    </row>
    <row r="39" spans="2:6" ht="18" customHeight="1">
      <c r="B39" s="139"/>
      <c r="C39" s="139"/>
      <c r="D39" s="139"/>
      <c r="E39" s="139"/>
      <c r="F39" s="139"/>
    </row>
    <row r="40" spans="2:6" ht="18" customHeight="1">
      <c r="B40" s="139"/>
      <c r="C40" s="139"/>
      <c r="D40" s="139"/>
      <c r="E40" s="139"/>
      <c r="F40" s="139"/>
    </row>
    <row r="41" spans="2:6" ht="18" customHeight="1">
      <c r="B41" s="139"/>
      <c r="C41" s="139"/>
      <c r="D41" s="139"/>
      <c r="E41" s="139"/>
      <c r="F41" s="139"/>
    </row>
    <row r="42" spans="2:6" ht="18" customHeight="1">
      <c r="B42" s="139"/>
      <c r="C42" s="139"/>
      <c r="D42" s="139"/>
      <c r="E42" s="139"/>
      <c r="F42" s="139"/>
    </row>
    <row r="43" spans="2:6" ht="18" customHeight="1">
      <c r="B43" s="139"/>
      <c r="C43" s="139"/>
      <c r="D43" s="139"/>
      <c r="E43" s="139"/>
      <c r="F43" s="139"/>
    </row>
    <row r="44" spans="2:6" ht="18" customHeight="1">
      <c r="B44" s="139"/>
      <c r="C44" s="139"/>
      <c r="D44" s="139"/>
      <c r="E44" s="139"/>
      <c r="F44" s="139"/>
    </row>
    <row r="45" spans="1:11" s="8" customFormat="1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</sheetData>
  <sheetProtection/>
  <mergeCells count="26">
    <mergeCell ref="A18:A36"/>
    <mergeCell ref="B19:C27"/>
    <mergeCell ref="C28:E28"/>
    <mergeCell ref="C29:E29"/>
    <mergeCell ref="C31:E31"/>
    <mergeCell ref="C32:E32"/>
    <mergeCell ref="C33:E33"/>
    <mergeCell ref="C34:E34"/>
    <mergeCell ref="A1:K1"/>
    <mergeCell ref="A3:F3"/>
    <mergeCell ref="A4:F4"/>
    <mergeCell ref="B5:F5"/>
    <mergeCell ref="B6:C9"/>
    <mergeCell ref="C10:E10"/>
    <mergeCell ref="A5:A17"/>
    <mergeCell ref="C16:E16"/>
    <mergeCell ref="C17:E17"/>
    <mergeCell ref="C11:E11"/>
    <mergeCell ref="C12:E12"/>
    <mergeCell ref="C13:E13"/>
    <mergeCell ref="C35:E35"/>
    <mergeCell ref="C36:E36"/>
    <mergeCell ref="C18:E18"/>
    <mergeCell ref="C14:E14"/>
    <mergeCell ref="C15:E15"/>
    <mergeCell ref="C30:E30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scale="96" r:id="rId4"/>
  <headerFooter alignWithMargins="0">
    <evenHeader>&amp;L&amp;"+,標準"&amp;11 １０　民　　生</evenHeader>
    <evenFooter>&amp;C&amp;"+,標準"&amp;11-　&amp;P　-</even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2023-02-10T01:21:47Z</cp:lastPrinted>
  <dcterms:created xsi:type="dcterms:W3CDTF">1997-06-17T16:12:34Z</dcterms:created>
  <dcterms:modified xsi:type="dcterms:W3CDTF">2023-02-21T06:16:59Z</dcterms:modified>
  <cp:category/>
  <cp:version/>
  <cp:contentType/>
  <cp:contentStatus/>
</cp:coreProperties>
</file>