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10"/>
  </bookViews>
  <sheets>
    <sheet name="R6取組み報告書（原本）" sheetId="7" r:id="rId1"/>
    <sheet name="R6記入例" sheetId="6" r:id="rId2"/>
  </sheets>
  <definedNames>
    <definedName name="_xlnm.Print_Area" localSheetId="1">'R6記入例'!$A$1:$M$92</definedName>
    <definedName name="_xlnm.Print_Area" localSheetId="0">'R6取組み報告書（原本）'!$A$1:$M$92</definedName>
  </definedNames>
  <calcPr calcId="162913"/>
</workbook>
</file>

<file path=xl/calcChain.xml><?xml version="1.0" encoding="utf-8"?>
<calcChain xmlns="http://schemas.openxmlformats.org/spreadsheetml/2006/main">
  <c r="K64" i="7" l="1"/>
  <c r="K63" i="7"/>
  <c r="K67" i="7" s="1"/>
  <c r="I32" i="7"/>
  <c r="I29" i="7"/>
  <c r="I28" i="7"/>
  <c r="I27" i="7"/>
  <c r="I26" i="7"/>
  <c r="I25" i="7"/>
  <c r="I22" i="7"/>
  <c r="K67" i="6" l="1"/>
  <c r="K64" i="6" l="1"/>
  <c r="K63" i="6"/>
  <c r="I32" i="6"/>
  <c r="I29" i="6"/>
  <c r="I28" i="6"/>
  <c r="I27" i="6"/>
  <c r="I26" i="6"/>
  <c r="I25" i="6"/>
  <c r="I22" i="6"/>
</calcChain>
</file>

<file path=xl/sharedStrings.xml><?xml version="1.0" encoding="utf-8"?>
<sst xmlns="http://schemas.openxmlformats.org/spreadsheetml/2006/main" count="375" uniqueCount="160">
  <si>
    <t>次のとおり実施しましたので、報告します。</t>
  </si>
  <si>
    <t>取り組み内容</t>
  </si>
  <si>
    <t>実施状況</t>
  </si>
  <si>
    <t>市</t>
  </si>
  <si>
    <t>確認欄</t>
  </si>
  <si>
    <t>従業員の健康づくり担当者を決めている。</t>
  </si>
  <si>
    <t>実施頻度：</t>
  </si>
  <si>
    <t>健康相談を受けやすい体制や制度がある。</t>
  </si>
  <si>
    <t>具体的環境：</t>
  </si>
  <si>
    <t>事業所独自に食育に取り組んでいる。</t>
  </si>
  <si>
    <t>人</t>
    <rPh sb="0" eb="1">
      <t>ニン</t>
    </rPh>
    <phoneticPr fontId="1"/>
  </si>
  <si>
    <t>※取り組み実績の参考になるものを添付してください。</t>
    <phoneticPr fontId="1"/>
  </si>
  <si>
    <t>受診者</t>
    <phoneticPr fontId="1"/>
  </si>
  <si>
    <t>受診率</t>
    <phoneticPr fontId="1"/>
  </si>
  <si>
    <t>対象者</t>
    <phoneticPr fontId="1"/>
  </si>
  <si>
    <t>割合</t>
    <phoneticPr fontId="1"/>
  </si>
  <si>
    <t>従業員</t>
    <phoneticPr fontId="1"/>
  </si>
  <si>
    <t>人</t>
    <phoneticPr fontId="1"/>
  </si>
  <si>
    <t>事業所名</t>
    <rPh sb="0" eb="3">
      <t>ジギョウショ</t>
    </rPh>
    <rPh sb="3" eb="4">
      <t>メイ</t>
    </rPh>
    <phoneticPr fontId="1"/>
  </si>
  <si>
    <t>所在地</t>
    <rPh sb="0" eb="3">
      <t>ショザイチ</t>
    </rPh>
    <phoneticPr fontId="1"/>
  </si>
  <si>
    <t>電話番号</t>
    <rPh sb="0" eb="2">
      <t>デンワ</t>
    </rPh>
    <rPh sb="2" eb="4">
      <t>バンゴウ</t>
    </rPh>
    <phoneticPr fontId="1"/>
  </si>
  <si>
    <t>FAX</t>
    <phoneticPr fontId="1"/>
  </si>
  <si>
    <t>URL</t>
    <phoneticPr fontId="1"/>
  </si>
  <si>
    <t>従業員数</t>
    <rPh sb="0" eb="3">
      <t>ジュウギョウイン</t>
    </rPh>
    <rPh sb="3" eb="4">
      <t>スウ</t>
    </rPh>
    <phoneticPr fontId="1"/>
  </si>
  <si>
    <t>加入する医療保険</t>
    <rPh sb="0" eb="2">
      <t>カニュウ</t>
    </rPh>
    <rPh sb="4" eb="6">
      <t>イリョウ</t>
    </rPh>
    <rPh sb="6" eb="8">
      <t>ホケン</t>
    </rPh>
    <phoneticPr fontId="1"/>
  </si>
  <si>
    <t>業種</t>
    <rPh sb="0" eb="2">
      <t>ギョウシュ</t>
    </rPh>
    <phoneticPr fontId="1"/>
  </si>
  <si>
    <t>担当者連絡先</t>
    <rPh sb="0" eb="3">
      <t>タントウシャ</t>
    </rPh>
    <rPh sb="3" eb="6">
      <t>レンラクサキ</t>
    </rPh>
    <phoneticPr fontId="1"/>
  </si>
  <si>
    <t>（フリガナ）</t>
    <phoneticPr fontId="1"/>
  </si>
  <si>
    <t>ポイント
計算欄</t>
    <phoneticPr fontId="1"/>
  </si>
  <si>
    <t>主な取組内容：</t>
    <phoneticPr fontId="1"/>
  </si>
  <si>
    <t>取組内容：</t>
    <rPh sb="0" eb="2">
      <t>トリクミ</t>
    </rPh>
    <phoneticPr fontId="1"/>
  </si>
  <si>
    <t xml:space="preserve">担当部署、担当者名：
</t>
    <phoneticPr fontId="1"/>
  </si>
  <si>
    <t xml:space="preserve">内容：
</t>
    <rPh sb="0" eb="2">
      <t>ナイヨウ</t>
    </rPh>
    <phoneticPr fontId="1"/>
  </si>
  <si>
    <t xml:space="preserve">登録内容：
</t>
    <rPh sb="0" eb="2">
      <t>トウロク</t>
    </rPh>
    <phoneticPr fontId="1"/>
  </si>
  <si>
    <t>「職場で健康講座」を受講する。
※上限年２回、１回あたりのポイント</t>
    <phoneticPr fontId="1"/>
  </si>
  <si>
    <t>５０</t>
    <phoneticPr fontId="1"/>
  </si>
  <si>
    <t>３０</t>
    <phoneticPr fontId="1"/>
  </si>
  <si>
    <t>２００</t>
    <phoneticPr fontId="1"/>
  </si>
  <si>
    <t>１５０</t>
    <phoneticPr fontId="1"/>
  </si>
  <si>
    <t>１００</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</si>
  <si>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</si>
  <si>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</si>
  <si>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</si>
  <si>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</si>
  <si>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</si>
  <si>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</si>
  <si>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</si>
  <si>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</si>
  <si>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</si>
  <si>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</si>
  <si>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</si>
  <si>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</si>
  <si>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</si>
  <si>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</si>
  <si>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</si>
  <si>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</si>
  <si>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</si>
  <si>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</si>
  <si>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</si>
  <si>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</si>
  <si>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</si>
  <si>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２３</t>
    <phoneticPr fontId="1"/>
  </si>
  <si>
    <t>２２</t>
    <phoneticPr fontId="1"/>
  </si>
  <si>
    <t>２４</t>
    <phoneticPr fontId="1"/>
  </si>
  <si>
    <t>２５</t>
    <phoneticPr fontId="1"/>
  </si>
  <si>
    <t>東広島働く人の健康づくりプロジェクト</t>
    <phoneticPr fontId="1"/>
  </si>
  <si>
    <t>わくまる
ポイント</t>
    <phoneticPr fontId="1"/>
  </si>
  <si>
    <t>健康づくり推進事業所認定制度　取組報告書</t>
    <rPh sb="0" eb="2">
      <t>ケンコウ</t>
    </rPh>
    <rPh sb="5" eb="14">
      <t>スイシンジギョウショニンテイセイド</t>
    </rPh>
    <phoneticPr fontId="1"/>
  </si>
  <si>
    <t>特定健診受診率が５０％以上７０％未満</t>
    <rPh sb="11" eb="13">
      <t>イジョウ</t>
    </rPh>
    <rPh sb="16" eb="18">
      <t>ミマン</t>
    </rPh>
    <phoneticPr fontId="1"/>
  </si>
  <si>
    <t>特定健診受診率が７０％以上９５％未満</t>
    <rPh sb="11" eb="13">
      <t>イジョウ</t>
    </rPh>
    <rPh sb="16" eb="18">
      <t>ミマン</t>
    </rPh>
    <phoneticPr fontId="1"/>
  </si>
  <si>
    <t>特定健診受診率が３０％以上５０％未満</t>
    <rPh sb="11" eb="13">
      <t>イジョウ</t>
    </rPh>
    <rPh sb="16" eb="18">
      <t>ミマン</t>
    </rPh>
    <phoneticPr fontId="1"/>
  </si>
  <si>
    <t>特定健診受診率が９５％以上～１００％</t>
    <rPh sb="11" eb="13">
      <t>イジョウ</t>
    </rPh>
    <phoneticPr fontId="1"/>
  </si>
  <si>
    <t>特定健診対象者＝４０歳以上７４歳以下の人</t>
    <rPh sb="15" eb="18">
      <t>サイイカ</t>
    </rPh>
    <rPh sb="19" eb="20">
      <t>ヒト</t>
    </rPh>
    <phoneticPr fontId="1"/>
  </si>
  <si>
    <t>肺がん（40歳以上）</t>
    <rPh sb="0" eb="1">
      <t>ハイ</t>
    </rPh>
    <rPh sb="6" eb="9">
      <t>サイイジョウ</t>
    </rPh>
    <phoneticPr fontId="1"/>
  </si>
  <si>
    <t>胃がん（40歳以上）</t>
    <rPh sb="6" eb="9">
      <t>サイイジョウ</t>
    </rPh>
    <phoneticPr fontId="1"/>
  </si>
  <si>
    <t>大腸がん（40歳以上）</t>
    <rPh sb="0" eb="2">
      <t>ダイチョウ</t>
    </rPh>
    <rPh sb="7" eb="10">
      <t>サイイジョウ</t>
    </rPh>
    <phoneticPr fontId="1"/>
  </si>
  <si>
    <t>子宮頸がん（20歳以上）</t>
  </si>
  <si>
    <t>乳がん（40歳以上）</t>
    <phoneticPr fontId="1"/>
  </si>
  <si>
    <r>
      <t>（様式第</t>
    </r>
    <r>
      <rPr>
        <sz val="10.5"/>
        <rFont val="Century"/>
        <family val="1"/>
      </rPr>
      <t>2</t>
    </r>
    <r>
      <rPr>
        <sz val="10.5"/>
        <rFont val="ＭＳ 明朝"/>
        <family val="1"/>
        <charset val="128"/>
      </rPr>
      <t>号）</t>
    </r>
    <phoneticPr fontId="1"/>
  </si>
  <si>
    <t>従業員の健康課題を把握・整理している。</t>
    <rPh sb="0" eb="3">
      <t>ジュウギョウイン</t>
    </rPh>
    <rPh sb="4" eb="8">
      <t>ケンコウカダイ</t>
    </rPh>
    <rPh sb="9" eb="11">
      <t>ハアク</t>
    </rPh>
    <rPh sb="12" eb="14">
      <t>セイリ</t>
    </rPh>
    <phoneticPr fontId="1"/>
  </si>
  <si>
    <r>
      <t>要医療者</t>
    </r>
    <r>
      <rPr>
        <u/>
        <sz val="11"/>
        <rFont val="ＭＳ Ｐゴシック"/>
        <family val="3"/>
        <charset val="128"/>
      </rPr>
      <t/>
    </r>
    <phoneticPr fontId="1"/>
  </si>
  <si>
    <t>禁煙希望者への禁煙支援をしている。</t>
    <rPh sb="0" eb="2">
      <t>キンエン</t>
    </rPh>
    <rPh sb="2" eb="5">
      <t>キボウシャ</t>
    </rPh>
    <rPh sb="7" eb="9">
      <t>キンエン</t>
    </rPh>
    <rPh sb="9" eb="11">
      <t>シエン</t>
    </rPh>
    <phoneticPr fontId="1"/>
  </si>
  <si>
    <t>方針</t>
    <rPh sb="0" eb="2">
      <t>ホウシン</t>
    </rPh>
    <phoneticPr fontId="1"/>
  </si>
  <si>
    <t>健康診断の受診</t>
    <rPh sb="0" eb="4">
      <t>ケンコウシンダン</t>
    </rPh>
    <rPh sb="5" eb="7">
      <t>ジュシン</t>
    </rPh>
    <phoneticPr fontId="1"/>
  </si>
  <si>
    <t>喫煙</t>
    <rPh sb="0" eb="2">
      <t>キツエン</t>
    </rPh>
    <phoneticPr fontId="1"/>
  </si>
  <si>
    <t>適正飲酒の情報提供をしている。</t>
    <rPh sb="0" eb="2">
      <t>テキセイ</t>
    </rPh>
    <rPh sb="2" eb="4">
      <t>インシュ</t>
    </rPh>
    <rPh sb="5" eb="9">
      <t>ジョウホウテイキョウ</t>
    </rPh>
    <phoneticPr fontId="1"/>
  </si>
  <si>
    <t>食習慣／飲酒</t>
    <rPh sb="0" eb="3">
      <t>ショクシュウカン</t>
    </rPh>
    <rPh sb="4" eb="6">
      <t>インシュ</t>
    </rPh>
    <phoneticPr fontId="1"/>
  </si>
  <si>
    <t>運動習慣</t>
    <rPh sb="0" eb="4">
      <t>ウンドウシュウカン</t>
    </rPh>
    <phoneticPr fontId="1"/>
  </si>
  <si>
    <t>２６</t>
    <phoneticPr fontId="1"/>
  </si>
  <si>
    <t>２７</t>
    <phoneticPr fontId="1"/>
  </si>
  <si>
    <t>曜日</t>
    <rPh sb="0" eb="2">
      <t>ヨウビ</t>
    </rPh>
    <phoneticPr fontId="1"/>
  </si>
  <si>
    <t>時間</t>
    <rPh sb="0" eb="2">
      <t>ジカン</t>
    </rPh>
    <phoneticPr fontId="1"/>
  </si>
  <si>
    <t xml:space="preserve">（※６か月以上継続しているものに限る）
</t>
    <rPh sb="4" eb="7">
      <t>ゲツイジョウ</t>
    </rPh>
    <rPh sb="7" eb="9">
      <t>ケイゾク</t>
    </rPh>
    <rPh sb="16" eb="17">
      <t>カギ</t>
    </rPh>
    <phoneticPr fontId="1"/>
  </si>
  <si>
    <t>メンタルヘルス/休養</t>
    <rPh sb="8" eb="10">
      <t>キュウヨウ</t>
    </rPh>
    <phoneticPr fontId="1"/>
  </si>
  <si>
    <r>
      <rPr>
        <sz val="6"/>
        <rFont val="ＭＳ 明朝"/>
        <family val="1"/>
        <charset val="128"/>
      </rPr>
      <t>１回あたり</t>
    </r>
    <r>
      <rPr>
        <sz val="11"/>
        <rFont val="ＭＳ 明朝"/>
        <family val="1"/>
        <charset val="128"/>
      </rPr>
      <t xml:space="preserve">
５０</t>
    </r>
    <rPh sb="1" eb="2">
      <t>カイ</t>
    </rPh>
    <phoneticPr fontId="1"/>
  </si>
  <si>
    <t>受講回数</t>
    <phoneticPr fontId="1"/>
  </si>
  <si>
    <t>回</t>
    <phoneticPr fontId="1"/>
  </si>
  <si>
    <t>市が主催する健康づくりに関する講演会や
セミナーに参加する。
※１回あたりのポイント</t>
    <phoneticPr fontId="1"/>
  </si>
  <si>
    <t>参加回数</t>
    <rPh sb="0" eb="4">
      <t>サンカカイスウ</t>
    </rPh>
    <phoneticPr fontId="1"/>
  </si>
  <si>
    <t>健康保険者が実施する「健康宣言」へ
エントリーしている。</t>
    <phoneticPr fontId="1"/>
  </si>
  <si>
    <t>従業員に対して健康づくりに関する
情報提供を行っている。</t>
    <rPh sb="0" eb="3">
      <t>ジュウギョウイン</t>
    </rPh>
    <phoneticPr fontId="1"/>
  </si>
  <si>
    <t>病気の治療と仕事の両立の促進のための
制度がある。</t>
    <rPh sb="0" eb="2">
      <t>ビョウキ</t>
    </rPh>
    <rPh sb="3" eb="5">
      <t>チリョウ</t>
    </rPh>
    <rPh sb="6" eb="8">
      <t>シゴト</t>
    </rPh>
    <rPh sb="9" eb="11">
      <t>リョウリツ</t>
    </rPh>
    <rPh sb="12" eb="14">
      <t>ソクシン</t>
    </rPh>
    <rPh sb="19" eb="21">
      <t>セイド</t>
    </rPh>
    <phoneticPr fontId="1"/>
  </si>
  <si>
    <t>対象者の７０％以上が、
各種がん検診を受診している。</t>
    <phoneticPr fontId="1"/>
  </si>
  <si>
    <t>従業員の５４％以上が、
定期的に歯科受診をしている。</t>
    <rPh sb="12" eb="15">
      <t>テイキテキ</t>
    </rPh>
    <rPh sb="16" eb="18">
      <t>シカ</t>
    </rPh>
    <rPh sb="18" eb="20">
      <t>ジュシン</t>
    </rPh>
    <phoneticPr fontId="1"/>
  </si>
  <si>
    <t>検診結果から、
医療を必要とする者に対して、
受診勧奨をし、受診状況を確認している。</t>
    <phoneticPr fontId="1"/>
  </si>
  <si>
    <t>事業所独自に
受動喫煙防止対策を行っている。</t>
    <rPh sb="0" eb="3">
      <t>ジギョウショ</t>
    </rPh>
    <rPh sb="3" eb="5">
      <t>ドクジ</t>
    </rPh>
    <rPh sb="7" eb="9">
      <t>ジュドウ</t>
    </rPh>
    <rPh sb="9" eb="11">
      <t>キツエン</t>
    </rPh>
    <rPh sb="11" eb="13">
      <t>ボウシ</t>
    </rPh>
    <rPh sb="13" eb="15">
      <t>タイサク</t>
    </rPh>
    <rPh sb="16" eb="17">
      <t>オコナ</t>
    </rPh>
    <phoneticPr fontId="1"/>
  </si>
  <si>
    <t>法令に準じた
受動喫煙対策を行っている。</t>
    <rPh sb="0" eb="2">
      <t>ホウレイ</t>
    </rPh>
    <rPh sb="3" eb="4">
      <t>ジュン</t>
    </rPh>
    <rPh sb="7" eb="9">
      <t>ジュドウ</t>
    </rPh>
    <rPh sb="9" eb="11">
      <t>キツエン</t>
    </rPh>
    <rPh sb="11" eb="13">
      <t>タイサク</t>
    </rPh>
    <rPh sb="14" eb="15">
      <t>オコナ</t>
    </rPh>
    <phoneticPr fontId="1"/>
  </si>
  <si>
    <t>事業所独自に、
間食・甘味飲料の過剰摂取を抑制する
環境整備をしている。</t>
    <rPh sb="0" eb="3">
      <t>ジギョウショ</t>
    </rPh>
    <rPh sb="3" eb="5">
      <t>ドクジ</t>
    </rPh>
    <phoneticPr fontId="1"/>
  </si>
  <si>
    <r>
      <t xml:space="preserve">従業員に対して、
</t>
    </r>
    <r>
      <rPr>
        <u/>
        <sz val="11"/>
        <rFont val="ＭＳ 明朝"/>
        <family val="1"/>
        <charset val="128"/>
      </rPr>
      <t>週１回</t>
    </r>
    <r>
      <rPr>
        <sz val="11"/>
        <rFont val="ＭＳ 明朝"/>
        <family val="1"/>
        <charset val="128"/>
      </rPr>
      <t>の運動機会を提供している。（※）</t>
    </r>
    <rPh sb="0" eb="3">
      <t>ジュウギョウイン</t>
    </rPh>
    <rPh sb="4" eb="5">
      <t>タイ</t>
    </rPh>
    <rPh sb="9" eb="10">
      <t>シュウ</t>
    </rPh>
    <rPh sb="11" eb="12">
      <t>カイ</t>
    </rPh>
    <rPh sb="13" eb="15">
      <t>ウンドウ</t>
    </rPh>
    <rPh sb="15" eb="17">
      <t>キカイ</t>
    </rPh>
    <rPh sb="18" eb="20">
      <t>テイキョウ</t>
    </rPh>
    <phoneticPr fontId="1"/>
  </si>
  <si>
    <r>
      <t xml:space="preserve">従業員に対して、
</t>
    </r>
    <r>
      <rPr>
        <u/>
        <sz val="11"/>
        <rFont val="ＭＳ 明朝"/>
        <family val="1"/>
        <charset val="128"/>
      </rPr>
      <t>週２回</t>
    </r>
    <r>
      <rPr>
        <sz val="11"/>
        <rFont val="ＭＳ 明朝"/>
        <family val="1"/>
        <charset val="128"/>
      </rPr>
      <t>の運動機会を提供している。（※）</t>
    </r>
    <phoneticPr fontId="1"/>
  </si>
  <si>
    <r>
      <t xml:space="preserve">従業員に対して、
</t>
    </r>
    <r>
      <rPr>
        <u/>
        <sz val="11"/>
        <rFont val="ＭＳ 明朝"/>
        <family val="1"/>
        <charset val="128"/>
      </rPr>
      <t>週３回以上</t>
    </r>
    <r>
      <rPr>
        <sz val="11"/>
        <rFont val="ＭＳ 明朝"/>
        <family val="1"/>
        <charset val="128"/>
      </rPr>
      <t>の運動機会を提供している。（※）</t>
    </r>
    <rPh sb="12" eb="14">
      <t>イジョウ</t>
    </rPh>
    <phoneticPr fontId="1"/>
  </si>
  <si>
    <t>その他</t>
    <rPh sb="2" eb="3">
      <t>タ</t>
    </rPh>
    <phoneticPr fontId="1"/>
  </si>
  <si>
    <t>合計ポイント（500ポイント以上で認定）</t>
    <rPh sb="14" eb="16">
      <t>イジョウ</t>
    </rPh>
    <rPh sb="17" eb="19">
      <t>ニンテイ</t>
    </rPh>
    <phoneticPr fontId="1"/>
  </si>
  <si>
    <t>□国民健康保険　　□全国健康保険協会　　□健康保険組合　　□その他</t>
    <phoneticPr fontId="1"/>
  </si>
  <si>
    <t>1/2枚目</t>
    <rPh sb="3" eb="5">
      <t>マイメ</t>
    </rPh>
    <phoneticPr fontId="1"/>
  </si>
  <si>
    <t>市
確認欄</t>
    <rPh sb="2" eb="4">
      <t>カクニン</t>
    </rPh>
    <rPh sb="4" eb="5">
      <t>ラン</t>
    </rPh>
    <phoneticPr fontId="1"/>
  </si>
  <si>
    <t>2/2枚目</t>
    <rPh sb="3" eb="5">
      <t>マイメ</t>
    </rPh>
    <phoneticPr fontId="1"/>
  </si>
  <si>
    <t>記入者</t>
    <rPh sb="0" eb="3">
      <t>キニュウシャ</t>
    </rPh>
    <phoneticPr fontId="1"/>
  </si>
  <si>
    <t>平均参加者数：</t>
    <rPh sb="0" eb="2">
      <t>ヘイキン</t>
    </rPh>
    <rPh sb="2" eb="5">
      <t>サンカシャ</t>
    </rPh>
    <rPh sb="5" eb="6">
      <t>スウ</t>
    </rPh>
    <phoneticPr fontId="1"/>
  </si>
  <si>
    <t>開始時期</t>
    <phoneticPr fontId="1"/>
  </si>
  <si>
    <t>0604</t>
    <phoneticPr fontId="1"/>
  </si>
  <si>
    <t>→裏面もご記入ください</t>
    <rPh sb="1" eb="3">
      <t>ウラメン</t>
    </rPh>
    <rPh sb="5" eb="7">
      <t>キニュウ</t>
    </rPh>
    <phoneticPr fontId="1"/>
  </si>
  <si>
    <t>　　　　　　　　　　人（内訳：常時雇用　　人、非常時雇用　　人）</t>
    <rPh sb="10" eb="11">
      <t>ニン</t>
    </rPh>
    <rPh sb="12" eb="14">
      <t>ウチワケ</t>
    </rPh>
    <rPh sb="15" eb="17">
      <t>ジョウジ</t>
    </rPh>
    <rPh sb="17" eb="19">
      <t>コヨウ</t>
    </rPh>
    <rPh sb="21" eb="22">
      <t>ニン</t>
    </rPh>
    <rPh sb="23" eb="25">
      <t>ヒジョウ</t>
    </rPh>
    <rPh sb="25" eb="26">
      <t>ジ</t>
    </rPh>
    <rPh sb="26" eb="28">
      <t>コヨウ</t>
    </rPh>
    <rPh sb="30" eb="31">
      <t>ニン</t>
    </rPh>
    <phoneticPr fontId="1"/>
  </si>
  <si>
    <t>事業所名：</t>
    <phoneticPr fontId="1"/>
  </si>
  <si>
    <t>株式会社○○○○　　　</t>
    <phoneticPr fontId="1"/>
  </si>
  <si>
    <r>
      <t xml:space="preserve">内容：
</t>
    </r>
    <r>
      <rPr>
        <sz val="9"/>
        <color rgb="FFFF0000"/>
        <rFont val="HGP創英角ﾎﾟｯﾌﾟ体"/>
        <family val="3"/>
        <charset val="128"/>
      </rPr>
      <t>肥満者が多い、特定健診受診率が低い、腰痛者が多い</t>
    </r>
    <rPh sb="0" eb="2">
      <t>ナイヨウ</t>
    </rPh>
    <rPh sb="4" eb="7">
      <t>ヒマンシャ</t>
    </rPh>
    <rPh sb="8" eb="9">
      <t>オオ</t>
    </rPh>
    <rPh sb="11" eb="15">
      <t>トクテイケンシン</t>
    </rPh>
    <rPh sb="15" eb="18">
      <t>ジュシンリツ</t>
    </rPh>
    <rPh sb="19" eb="20">
      <t>ヒク</t>
    </rPh>
    <rPh sb="22" eb="24">
      <t>ヨウツウ</t>
    </rPh>
    <rPh sb="24" eb="25">
      <t>シャ</t>
    </rPh>
    <rPh sb="26" eb="27">
      <t>オオ</t>
    </rPh>
    <phoneticPr fontId="1"/>
  </si>
  <si>
    <r>
      <t xml:space="preserve">情報提供：  </t>
    </r>
    <r>
      <rPr>
        <u/>
        <sz val="9"/>
        <rFont val="ＭＳ 明朝"/>
        <family val="1"/>
        <charset val="128"/>
      </rPr>
      <t xml:space="preserve">    </t>
    </r>
    <r>
      <rPr>
        <u/>
        <sz val="9"/>
        <color rgb="FFFF0000"/>
        <rFont val="HGP創英角ﾎﾟｯﾌﾟ体"/>
        <family val="3"/>
        <charset val="128"/>
      </rPr>
      <t>３</t>
    </r>
    <r>
      <rPr>
        <u/>
        <sz val="9"/>
        <rFont val="ＭＳ 明朝"/>
        <family val="1"/>
        <charset val="128"/>
      </rPr>
      <t xml:space="preserve">   回
</t>
    </r>
    <r>
      <rPr>
        <sz val="9"/>
        <rFont val="ＭＳ 明朝"/>
        <family val="1"/>
        <charset val="128"/>
      </rPr>
      <t>内容　　：　</t>
    </r>
    <r>
      <rPr>
        <sz val="9"/>
        <color rgb="FFFF0000"/>
        <rFont val="HGP創英角ﾎﾟｯﾌﾟ体"/>
        <family val="3"/>
        <charset val="128"/>
      </rPr>
      <t>がん検診ポスター掲示、減塩、運動習慣</t>
    </r>
    <r>
      <rPr>
        <sz val="9"/>
        <rFont val="ＭＳ 明朝"/>
        <family val="1"/>
        <charset val="128"/>
      </rPr>
      <t xml:space="preserve">
</t>
    </r>
    <rPh sb="0" eb="4">
      <t>ジョウホウテイキョウ</t>
    </rPh>
    <rPh sb="15" eb="16">
      <t>カイ</t>
    </rPh>
    <rPh sb="17" eb="19">
      <t>ナイヨウ</t>
    </rPh>
    <rPh sb="25" eb="27">
      <t>ケンシン</t>
    </rPh>
    <rPh sb="31" eb="33">
      <t>ケイジ</t>
    </rPh>
    <rPh sb="34" eb="36">
      <t>ゲンエン</t>
    </rPh>
    <rPh sb="37" eb="39">
      <t>ウンドウ</t>
    </rPh>
    <rPh sb="39" eb="41">
      <t>シュウカン</t>
    </rPh>
    <phoneticPr fontId="1"/>
  </si>
  <si>
    <r>
      <rPr>
        <sz val="9"/>
        <rFont val="ＭＳ 明朝"/>
        <family val="1"/>
        <charset val="128"/>
      </rPr>
      <t>エントリー内容：</t>
    </r>
    <r>
      <rPr>
        <sz val="11"/>
        <rFont val="ＭＳ 明朝"/>
        <family val="1"/>
        <charset val="128"/>
      </rPr>
      <t xml:space="preserve">
</t>
    </r>
    <r>
      <rPr>
        <sz val="11"/>
        <color rgb="FFFF0000"/>
        <rFont val="HGP創英角ﾎﾟｯﾌﾟ体"/>
        <family val="3"/>
        <charset val="128"/>
      </rPr>
      <t>協会けんぽ
ひろしま企業健康宣言　</t>
    </r>
    <r>
      <rPr>
        <sz val="11"/>
        <rFont val="ＭＳ 明朝"/>
        <family val="1"/>
        <charset val="128"/>
      </rPr>
      <t xml:space="preserve">
</t>
    </r>
    <phoneticPr fontId="1"/>
  </si>
  <si>
    <r>
      <t>記入日：　</t>
    </r>
    <r>
      <rPr>
        <sz val="10.5"/>
        <color rgb="FFFF0000"/>
        <rFont val="HGP創英角ﾎﾟｯﾌﾟ体"/>
        <family val="3"/>
        <charset val="128"/>
      </rPr>
      <t>令和７</t>
    </r>
    <r>
      <rPr>
        <sz val="10.5"/>
        <rFont val="ＭＳ 明朝"/>
        <family val="1"/>
        <charset val="128"/>
      </rPr>
      <t>年　</t>
    </r>
    <r>
      <rPr>
        <sz val="10.5"/>
        <color rgb="FFFF0000"/>
        <rFont val="HGP創英角ﾎﾟｯﾌﾟ体"/>
        <family val="3"/>
        <charset val="128"/>
      </rPr>
      <t>２</t>
    </r>
    <r>
      <rPr>
        <sz val="10.5"/>
        <rFont val="ＭＳ 明朝"/>
        <family val="1"/>
        <charset val="128"/>
      </rPr>
      <t>月　</t>
    </r>
    <r>
      <rPr>
        <sz val="10.5"/>
        <color rgb="FFFF0000"/>
        <rFont val="HGP創英角ﾎﾟｯﾌﾟ体"/>
        <family val="3"/>
        <charset val="128"/>
      </rPr>
      <t>１</t>
    </r>
    <r>
      <rPr>
        <sz val="10.5"/>
        <rFont val="ＭＳ 明朝"/>
        <family val="1"/>
        <charset val="128"/>
      </rPr>
      <t>日</t>
    </r>
    <rPh sb="5" eb="7">
      <t>レイワ</t>
    </rPh>
    <phoneticPr fontId="1"/>
  </si>
  <si>
    <r>
      <t xml:space="preserve">内容：
</t>
    </r>
    <r>
      <rPr>
        <sz val="9"/>
        <color rgb="FFFF0000"/>
        <rFont val="HGP創英角ﾎﾟｯﾌﾟ体"/>
        <family val="3"/>
        <charset val="128"/>
      </rPr>
      <t>敷地内禁煙にしている。</t>
    </r>
    <rPh sb="0" eb="2">
      <t>ナイヨウ</t>
    </rPh>
    <rPh sb="4" eb="9">
      <t>シキチナイキンエン</t>
    </rPh>
    <phoneticPr fontId="1"/>
  </si>
  <si>
    <t>自動販売機では、お茶とスポーツドリンクのみを販売</t>
    <phoneticPr fontId="1"/>
  </si>
  <si>
    <t>社内にポスター掲示、社員へメール等で情報提供。</t>
    <rPh sb="0" eb="2">
      <t>シャナイ</t>
    </rPh>
    <rPh sb="7" eb="9">
      <t>ケイジ</t>
    </rPh>
    <rPh sb="10" eb="12">
      <t>シャイン</t>
    </rPh>
    <rPh sb="16" eb="17">
      <t>トウ</t>
    </rPh>
    <rPh sb="18" eb="22">
      <t>ジョウホウテイキョウ</t>
    </rPh>
    <phoneticPr fontId="1"/>
  </si>
  <si>
    <t>平成29年4月頃</t>
    <phoneticPr fontId="1"/>
  </si>
  <si>
    <r>
      <t xml:space="preserve">内容：
</t>
    </r>
    <r>
      <rPr>
        <sz val="12"/>
        <color rgb="FFFF0000"/>
        <rFont val="HGP創英角ﾎﾟｯﾌﾟ体"/>
        <family val="3"/>
        <charset val="128"/>
      </rPr>
      <t>ラジオ体操</t>
    </r>
    <rPh sb="0" eb="2">
      <t>ナイヨウ</t>
    </rPh>
    <phoneticPr fontId="1"/>
  </si>
  <si>
    <t>毎週金曜日</t>
    <rPh sb="0" eb="2">
      <t>マイシュウ</t>
    </rPh>
    <rPh sb="2" eb="5">
      <t>キンヨウビ</t>
    </rPh>
    <phoneticPr fontId="1"/>
  </si>
  <si>
    <t>１２時５５分から</t>
    <phoneticPr fontId="1"/>
  </si>
  <si>
    <t>５月と１１月　年２回</t>
    <phoneticPr fontId="1"/>
  </si>
  <si>
    <t>毎週水曜日をノー残業デーとしている。</t>
    <rPh sb="0" eb="2">
      <t>マイシュウ</t>
    </rPh>
    <rPh sb="2" eb="5">
      <t>スイヨウビ</t>
    </rPh>
    <rPh sb="8" eb="10">
      <t>ザンギョウ</t>
    </rPh>
    <phoneticPr fontId="1"/>
  </si>
  <si>
    <t>年次有給休暇取得率９０％を掲げ、利用促進している</t>
    <rPh sb="0" eb="4">
      <t>ネンジユウキュウ</t>
    </rPh>
    <rPh sb="4" eb="6">
      <t>キュウカ</t>
    </rPh>
    <rPh sb="6" eb="9">
      <t>シュトクリツ</t>
    </rPh>
    <rPh sb="13" eb="14">
      <t>カカ</t>
    </rPh>
    <rPh sb="16" eb="18">
      <t>リヨウ</t>
    </rPh>
    <rPh sb="18" eb="20">
      <t>ソクシン</t>
    </rPh>
    <phoneticPr fontId="1"/>
  </si>
  <si>
    <t>東広島　花子</t>
    <rPh sb="0" eb="3">
      <t>ヒガシヒロシマ</t>
    </rPh>
    <rPh sb="4" eb="6">
      <t>ハナコ</t>
    </rPh>
    <phoneticPr fontId="1"/>
  </si>
  <si>
    <t>★以下は、事業所情報に変更がある場合に、変更箇所のみご記入ください。</t>
    <rPh sb="1" eb="3">
      <t>イカ</t>
    </rPh>
    <rPh sb="5" eb="8">
      <t>ジギョウショ</t>
    </rPh>
    <rPh sb="8" eb="10">
      <t>ジョウホウ</t>
    </rPh>
    <rPh sb="11" eb="13">
      <t>ヘンコウ</t>
    </rPh>
    <rPh sb="16" eb="18">
      <t>バアイ</t>
    </rPh>
    <rPh sb="20" eb="22">
      <t>ヘンコウ</t>
    </rPh>
    <rPh sb="22" eb="24">
      <t>カショ</t>
    </rPh>
    <rPh sb="27" eb="29">
      <t>キニュウ</t>
    </rPh>
    <phoneticPr fontId="1"/>
  </si>
  <si>
    <t xml:space="preserve">社員食堂で野菜たっぷりメニューを提供。主食量が選べる。
食事バランスガイドのパンフレット配布。
</t>
    <phoneticPr fontId="1"/>
  </si>
  <si>
    <r>
      <t xml:space="preserve">内容：
</t>
    </r>
    <r>
      <rPr>
        <sz val="9"/>
        <color rgb="FFFF0000"/>
        <rFont val="HGP創英角ﾎﾟｯﾌﾟ体"/>
        <family val="3"/>
        <charset val="128"/>
      </rPr>
      <t>病気休暇や健康診断再検査のための休暇制度がある</t>
    </r>
    <rPh sb="0" eb="2">
      <t>ナイヨウ</t>
    </rPh>
    <rPh sb="4" eb="6">
      <t>ビョウキ</t>
    </rPh>
    <rPh sb="6" eb="8">
      <t>キュウカ</t>
    </rPh>
    <rPh sb="9" eb="11">
      <t>ケンコウ</t>
    </rPh>
    <rPh sb="11" eb="13">
      <t>シンダン</t>
    </rPh>
    <rPh sb="13" eb="14">
      <t>サイ</t>
    </rPh>
    <rPh sb="14" eb="16">
      <t>ケンサ</t>
    </rPh>
    <rPh sb="20" eb="22">
      <t>キュウカ</t>
    </rPh>
    <rPh sb="22" eb="24">
      <t>セイド</t>
    </rPh>
    <phoneticPr fontId="1"/>
  </si>
  <si>
    <r>
      <t xml:space="preserve">内容：
</t>
    </r>
    <r>
      <rPr>
        <sz val="9"/>
        <color rgb="FFFF0000"/>
        <rFont val="HGP創英角ﾎﾟｯﾌﾟ体"/>
        <family val="3"/>
        <charset val="128"/>
      </rPr>
      <t>屋内禁煙で、屋外に喫煙専用所を設置している。</t>
    </r>
    <rPh sb="0" eb="2">
      <t>ナイヨウ</t>
    </rPh>
    <rPh sb="10" eb="12">
      <t>オクガイ</t>
    </rPh>
    <rPh sb="17" eb="18">
      <t>ショ</t>
    </rPh>
    <phoneticPr fontId="1"/>
  </si>
  <si>
    <r>
      <t>内容：　</t>
    </r>
    <r>
      <rPr>
        <sz val="9"/>
        <color rgb="FFFF0000"/>
        <rFont val="HGP創英角ﾎﾟｯﾌﾟ体"/>
        <family val="3"/>
        <charset val="128"/>
      </rPr>
      <t>禁煙希望者に、市の助成制度や相談会を案内した。
　　　　　職場の仲間が、禁煙成功するよう協力した</t>
    </r>
    <rPh sb="0" eb="2">
      <t>ナイヨウ</t>
    </rPh>
    <rPh sb="4" eb="9">
      <t>キンエンキボウシャ</t>
    </rPh>
    <rPh sb="11" eb="12">
      <t>シ</t>
    </rPh>
    <rPh sb="13" eb="17">
      <t>ジョセイセイド</t>
    </rPh>
    <rPh sb="18" eb="21">
      <t>ソウダンカイ</t>
    </rPh>
    <rPh sb="22" eb="24">
      <t>アンナイ</t>
    </rPh>
    <rPh sb="33" eb="35">
      <t>ショクバ</t>
    </rPh>
    <rPh sb="36" eb="38">
      <t>ナカマ</t>
    </rPh>
    <rPh sb="40" eb="44">
      <t>キンエンセイコウ</t>
    </rPh>
    <rPh sb="48" eb="50">
      <t>キョウリョク</t>
    </rPh>
    <phoneticPr fontId="1"/>
  </si>
  <si>
    <t>28</t>
    <phoneticPr fontId="1"/>
  </si>
  <si>
    <t>協会けんぽの相談制度を利用している。
随時電話相談、月１回面接日設定。</t>
    <rPh sb="0" eb="2">
      <t>キョウカイ</t>
    </rPh>
    <rPh sb="6" eb="10">
      <t>ソウダンセイド</t>
    </rPh>
    <rPh sb="11" eb="13">
      <t>リヨウ</t>
    </rPh>
    <phoneticPr fontId="1"/>
  </si>
  <si>
    <t>健康づくり担当者が、フォローしている。
会社のアカウントが、フォローしている。</t>
    <rPh sb="0" eb="2">
      <t>ケンコウ</t>
    </rPh>
    <rPh sb="5" eb="8">
      <t>タントウシャ</t>
    </rPh>
    <rPh sb="20" eb="22">
      <t>カイシャ</t>
    </rPh>
    <phoneticPr fontId="1"/>
  </si>
  <si>
    <t>□農業・林業・漁業　□鉱業　　□建設業　□製造業　　　　　□電気・ガス・熱供給・水道業　□情報通信業　
□運輸業・郵便業　　□卸売業、小売業　　□金融業、保険業　□不動産業　　　　□宿泊業、飲食サービス業
□生活関連サービス業、娯楽業　　　　　　□教育　　　　　　□医療、福祉　　　□その他サービス業</t>
    <phoneticPr fontId="1"/>
  </si>
  <si>
    <t xml:space="preserve">所属　　　　　　　　役職　　　　　　氏名
電話番号                            Email  </t>
    <phoneticPr fontId="1"/>
  </si>
  <si>
    <r>
      <t xml:space="preserve">担当部署、担当者名：
</t>
    </r>
    <r>
      <rPr>
        <sz val="11"/>
        <color rgb="FFFF0000"/>
        <rFont val="HGP創英角ﾎﾟｯﾌﾟ体"/>
        <family val="3"/>
        <charset val="128"/>
      </rPr>
      <t>職員課　東広島　花子</t>
    </r>
    <rPh sb="19" eb="21">
      <t>ハナコ</t>
    </rPh>
    <phoneticPr fontId="1"/>
  </si>
  <si>
    <t>健康づくりに関する団体への
登録をしている。
※１種類あたりのポイント</t>
    <rPh sb="0" eb="2">
      <t>ケンコウ</t>
    </rPh>
    <rPh sb="6" eb="7">
      <t>カン</t>
    </rPh>
    <rPh sb="9" eb="11">
      <t>ダンタイ</t>
    </rPh>
    <rPh sb="14" eb="16">
      <t>トウロク</t>
    </rPh>
    <rPh sb="25" eb="27">
      <t>シュルイ</t>
    </rPh>
    <phoneticPr fontId="1"/>
  </si>
  <si>
    <t>ストレスチェックを実施し、
従業員の体調観察に活用している。</t>
    <phoneticPr fontId="1"/>
  </si>
  <si>
    <t>東広島市健康づくり公式アカウントを
フォローしている。</t>
    <phoneticPr fontId="1"/>
  </si>
  <si>
    <r>
      <t>記入日：　</t>
    </r>
    <r>
      <rPr>
        <sz val="10.5"/>
        <rFont val="ＭＳ 明朝"/>
        <family val="1"/>
        <charset val="128"/>
      </rPr>
      <t>年　</t>
    </r>
    <r>
      <rPr>
        <sz val="10.5"/>
        <rFont val="ＭＳ 明朝"/>
        <family val="1"/>
        <charset val="128"/>
      </rPr>
      <t>月　</t>
    </r>
    <r>
      <rPr>
        <sz val="10.5"/>
        <rFont val="ＭＳ 明朝"/>
        <family val="1"/>
        <charset val="128"/>
      </rPr>
      <t>日</t>
    </r>
    <phoneticPr fontId="1"/>
  </si>
  <si>
    <t xml:space="preserve">内容：　
</t>
    <rPh sb="0" eb="2">
      <t>ナイヨウ</t>
    </rPh>
    <phoneticPr fontId="1"/>
  </si>
  <si>
    <r>
      <t xml:space="preserve">情報提供：  </t>
    </r>
    <r>
      <rPr>
        <u/>
        <sz val="9"/>
        <rFont val="ＭＳ 明朝"/>
        <family val="1"/>
        <charset val="128"/>
      </rPr>
      <t xml:space="preserve">    </t>
    </r>
    <r>
      <rPr>
        <u/>
        <sz val="9"/>
        <rFont val="ＭＳ 明朝"/>
        <family val="1"/>
        <charset val="128"/>
      </rPr>
      <t xml:space="preserve">   回
</t>
    </r>
    <r>
      <rPr>
        <sz val="9"/>
        <rFont val="ＭＳ 明朝"/>
        <family val="1"/>
        <charset val="128"/>
      </rPr>
      <t>内容　　：　</t>
    </r>
    <r>
      <rPr>
        <sz val="9"/>
        <rFont val="ＭＳ 明朝"/>
        <family val="1"/>
        <charset val="128"/>
      </rPr>
      <t xml:space="preserve">
</t>
    </r>
    <rPh sb="0" eb="4">
      <t>ジョウホウテイキョウ</t>
    </rPh>
    <rPh sb="14" eb="15">
      <t>カイ</t>
    </rPh>
    <rPh sb="16" eb="18">
      <t>ナイヨウ</t>
    </rPh>
    <phoneticPr fontId="1"/>
  </si>
  <si>
    <r>
      <rPr>
        <sz val="9"/>
        <rFont val="ＭＳ 明朝"/>
        <family val="1"/>
        <charset val="128"/>
      </rPr>
      <t>エントリー内容：</t>
    </r>
    <r>
      <rPr>
        <sz val="11"/>
        <rFont val="ＭＳ 明朝"/>
        <family val="1"/>
        <charset val="128"/>
      </rPr>
      <t xml:space="preserve">
</t>
    </r>
    <r>
      <rPr>
        <sz val="11"/>
        <rFont val="ＭＳ 明朝"/>
        <family val="1"/>
        <charset val="128"/>
      </rPr>
      <t xml:space="preserve">
</t>
    </r>
    <phoneticPr fontId="1"/>
  </si>
  <si>
    <r>
      <t xml:space="preserve">内容：
</t>
    </r>
    <r>
      <rPr>
        <sz val="11"/>
        <color rgb="FFFF0000"/>
        <rFont val="HGP創英角ﾎﾟｯﾌﾟ体"/>
        <family val="3"/>
        <charset val="128"/>
      </rPr>
      <t>がん予防講演会に、従業員が参加した。
がん予防講演会に、健康づくり担当者が参加した。</t>
    </r>
    <rPh sb="0" eb="2">
      <t>ナイヨウ</t>
    </rPh>
    <rPh sb="6" eb="8">
      <t>ヨボウ</t>
    </rPh>
    <rPh sb="8" eb="11">
      <t>コウエンカイ</t>
    </rPh>
    <rPh sb="13" eb="16">
      <t>ジュウギョウイン</t>
    </rPh>
    <rPh sb="17" eb="19">
      <t>サンカ</t>
    </rPh>
    <rPh sb="25" eb="27">
      <t>ヨボウ</t>
    </rPh>
    <rPh sb="27" eb="30">
      <t>コウエンカイ</t>
    </rPh>
    <rPh sb="32" eb="34">
      <t>ケンコウ</t>
    </rPh>
    <rPh sb="37" eb="40">
      <t>タントウシャ</t>
    </rPh>
    <rPh sb="41" eb="43">
      <t>サンカ</t>
    </rPh>
    <phoneticPr fontId="1"/>
  </si>
  <si>
    <t>ワーク・ライフ・バランスが取れる
仕組みがある。
※１種類あたりのポイント</t>
    <rPh sb="13" eb="14">
      <t>ト</t>
    </rPh>
    <rPh sb="17" eb="19">
      <t>シク</t>
    </rPh>
    <rPh sb="27" eb="29">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</si>
</sst>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4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1"/>
      <color rgb="FFFF0000"/>
      <name val="ＭＳ Ｐゴシック"/>
      <family val="2"/>
      <charset val="128"/>
      <scheme val="minor"/>
    </font>
    <font>
      <sz val="10.5"/>
      <color rgb="FFFF0000"/>
      <name val="ＭＳ 明朝"/>
      <family val="1"/>
      <charset val="128"/>
    </font>
    <font>
      <sz val="10.5"/>
      <color rgb="FFFF0000"/>
      <name val="Century"/>
      <family val="1"/>
    </font>
    <font>
      <sz val="14"/>
      <color rgb="FFFF0000"/>
      <name val="ＭＳ 明朝"/>
      <family val="1"/>
      <charset val="128"/>
    </font>
    <font>
      <sz val="11"/>
      <color rgb="FFFF0000"/>
      <name val="ＭＳ Ｐ明朝"/>
      <family val="1"/>
      <charset val="128"/>
    </font>
    <font>
      <sz val="11"/>
      <color rgb="FFFF0000"/>
      <name val="ＭＳ 明朝"/>
      <family val="1"/>
      <charset val="128"/>
    </font>
    <font>
      <sz val="11"/>
      <color rgb="FFFF0000"/>
      <name val="HGP創英角ﾎﾟｯﾌﾟ体"/>
      <family val="3"/>
      <charset val="128"/>
    </font>
    <font>
      <sz val="11"/>
      <color rgb="FFFF0000"/>
      <name val="ＭＳ Ｐゴシック"/>
      <family val="3"/>
      <charset val="128"/>
    </font>
    <font>
      <u/>
      <sz val="11"/>
      <color rgb="FFFF0000"/>
      <name val="ＭＳ 明朝"/>
      <family val="1"/>
      <charset val="128"/>
    </font>
    <font>
      <sz val="9"/>
      <color rgb="FFFF0000"/>
      <name val="ＭＳ 明朝"/>
      <family val="1"/>
      <charset val="128"/>
    </font>
    <font>
      <sz val="10.5"/>
      <name val="ＭＳ 明朝"/>
      <family val="1"/>
      <charset val="128"/>
    </font>
    <font>
      <sz val="10.5"/>
      <name val="Century"/>
      <family val="1"/>
    </font>
    <font>
      <sz val="14"/>
      <name val="ＭＳ 明朝"/>
      <family val="1"/>
      <charset val="128"/>
    </font>
    <font>
      <sz val="11"/>
      <name val="ＭＳ Ｐゴシック"/>
      <family val="2"/>
      <charset val="128"/>
      <scheme val="minor"/>
    </font>
    <font>
      <sz val="9"/>
      <name val="ＭＳ 明朝"/>
      <family val="1"/>
      <charset val="128"/>
    </font>
    <font>
      <sz val="9"/>
      <name val="ＭＳ Ｐゴシック"/>
      <family val="3"/>
      <charset val="128"/>
    </font>
    <font>
      <sz val="11"/>
      <name val="ＭＳ Ｐ明朝"/>
      <family val="1"/>
      <charset val="128"/>
    </font>
    <font>
      <sz val="11"/>
      <name val="ＭＳ 明朝"/>
      <family val="1"/>
      <charset val="128"/>
    </font>
    <font>
      <sz val="11"/>
      <name val="Century"/>
      <family val="1"/>
    </font>
    <font>
      <sz val="10"/>
      <name val="ＭＳ 明朝"/>
      <family val="1"/>
      <charset val="128"/>
    </font>
    <font>
      <u/>
      <sz val="9"/>
      <name val="ＭＳ 明朝"/>
      <family val="1"/>
      <charset val="128"/>
    </font>
    <font>
      <sz val="8"/>
      <name val="ＭＳ 明朝"/>
      <family val="1"/>
      <charset val="128"/>
    </font>
    <font>
      <sz val="6"/>
      <name val="ＭＳ 明朝"/>
      <family val="1"/>
      <charset val="128"/>
    </font>
    <font>
      <sz val="11"/>
      <name val="HGP創英角ﾎﾟｯﾌﾟ体"/>
      <family val="3"/>
      <charset val="128"/>
    </font>
    <font>
      <u/>
      <sz val="11"/>
      <name val="ＭＳ Ｐゴシック"/>
      <family val="3"/>
      <charset val="128"/>
    </font>
    <font>
      <sz val="8"/>
      <name val="ＭＳ Ｐゴシック"/>
      <family val="2"/>
      <charset val="128"/>
      <scheme val="minor"/>
    </font>
    <font>
      <u/>
      <sz val="11"/>
      <name val="ＭＳ 明朝"/>
      <family val="1"/>
      <charset val="128"/>
    </font>
    <font>
      <sz val="11"/>
      <name val="ＭＳ Ｐゴシック"/>
      <family val="3"/>
      <charset val="128"/>
    </font>
    <font>
      <sz val="9"/>
      <name val="ＭＳ Ｐ明朝"/>
      <family val="1"/>
      <charset val="128"/>
    </font>
    <font>
      <sz val="6"/>
      <color theme="1"/>
      <name val="ＭＳ Ｐゴシック"/>
      <family val="2"/>
      <charset val="128"/>
      <scheme val="minor"/>
    </font>
    <font>
      <b/>
      <sz val="11"/>
      <name val="ＭＳ Ｐ明朝"/>
      <family val="1"/>
      <charset val="128"/>
    </font>
    <font>
      <sz val="8"/>
      <name val="ＭＳ Ｐゴシック"/>
      <family val="3"/>
      <charset val="128"/>
    </font>
    <font>
      <sz val="11"/>
      <name val="ＭＳ Ｐゴシック"/>
      <family val="3"/>
      <charset val="128"/>
      <scheme val="major"/>
    </font>
    <font>
      <sz val="10.5"/>
      <color rgb="FFFF0000"/>
      <name val="HGP創英角ﾎﾟｯﾌﾟ体"/>
      <family val="3"/>
      <charset val="128"/>
    </font>
    <font>
      <sz val="9"/>
      <color rgb="FFFF0000"/>
      <name val="HGP創英角ﾎﾟｯﾌﾟ体"/>
      <family val="3"/>
      <charset val="128"/>
    </font>
    <font>
      <u/>
      <sz val="9"/>
      <color rgb="FFFF0000"/>
      <name val="HGP創英角ﾎﾟｯﾌﾟ体"/>
      <family val="3"/>
      <charset val="128"/>
    </font>
    <font>
      <sz val="12"/>
      <color rgb="FFFF0000"/>
      <name val="HGP創英角ﾎﾟｯﾌﾟ体"/>
      <family val="3"/>
      <charset val="128"/>
    </font>
    <font>
      <sz val="12"/>
      <name val="HGP創英角ﾎﾟｯﾌﾟ体"/>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9" fontId="2" fillId="0" borderId="0" applyFont="0" applyFill="0" applyBorder="0" applyAlignment="0" applyProtection="0">
      <alignment vertical="center"/>
    </xf>
  </cellStyleXfs>
  <cellXfs count="240">
    <xf numFmtId="0" fontId="0" fillId="0" borderId="0" xfId="0">
      <alignment vertical="center"/>
    </xf>
    <xf numFmtId="0" fontId="0" fillId="0" borderId="0" xfId="0" applyAlignment="1">
      <alignment horizontal="left" vertical="center" wrapText="1"/>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justify" vertical="center"/>
    </xf>
    <xf numFmtId="0" fontId="5" fillId="0" borderId="0" xfId="0" applyFont="1" applyBorder="1" applyAlignment="1">
      <alignment vertical="center"/>
    </xf>
    <xf numFmtId="0" fontId="11" fillId="0" borderId="1" xfId="0" applyFont="1" applyBorder="1" applyAlignment="1">
      <alignment horizontal="left" vertical="center" wrapText="1"/>
    </xf>
    <xf numFmtId="0" fontId="13" fillId="0" borderId="0" xfId="0" applyFont="1">
      <alignment vertical="center"/>
    </xf>
    <xf numFmtId="0" fontId="4" fillId="0" borderId="18" xfId="0" applyFont="1" applyFill="1" applyBorder="1" applyAlignment="1">
      <alignment horizontal="center" vertical="center"/>
    </xf>
    <xf numFmtId="0" fontId="8" fillId="0" borderId="0" xfId="0" applyFont="1">
      <alignment vertical="center"/>
    </xf>
    <xf numFmtId="0" fontId="4" fillId="0" borderId="0" xfId="0" applyFont="1" applyBorder="1">
      <alignment vertical="center"/>
    </xf>
    <xf numFmtId="0" fontId="14" fillId="0" borderId="0" xfId="0" applyFont="1" applyBorder="1" applyAlignment="1">
      <alignment vertical="center"/>
    </xf>
    <xf numFmtId="0" fontId="11" fillId="0" borderId="1" xfId="0" applyFont="1" applyBorder="1" applyAlignment="1">
      <alignment horizontal="left" vertical="center"/>
    </xf>
    <xf numFmtId="49" fontId="2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9" fontId="27" fillId="3" borderId="10" xfId="1" applyFont="1" applyFill="1" applyBorder="1" applyAlignment="1">
      <alignment horizontal="center" vertical="center"/>
    </xf>
    <xf numFmtId="49" fontId="20" fillId="0" borderId="2" xfId="0" applyNumberFormat="1" applyFont="1" applyBorder="1" applyAlignment="1">
      <alignment horizontal="center" vertical="center"/>
    </xf>
    <xf numFmtId="0" fontId="10" fillId="2" borderId="1" xfId="0" applyFont="1" applyFill="1" applyBorder="1" applyAlignment="1">
      <alignment horizontal="center" vertical="center"/>
    </xf>
    <xf numFmtId="0" fontId="12" fillId="3" borderId="14" xfId="0" applyFont="1" applyFill="1" applyBorder="1" applyAlignment="1">
      <alignment horizontal="left" vertical="center"/>
    </xf>
    <xf numFmtId="176" fontId="27" fillId="3" borderId="12" xfId="1" applyNumberFormat="1" applyFont="1" applyFill="1" applyBorder="1" applyAlignment="1">
      <alignment horizontal="center" vertical="center"/>
    </xf>
    <xf numFmtId="0" fontId="29" fillId="0" borderId="0" xfId="0" applyFont="1" applyAlignment="1">
      <alignment horizontal="right" vertical="center"/>
    </xf>
    <xf numFmtId="0" fontId="17" fillId="0" borderId="0" xfId="0" applyFont="1" applyAlignment="1">
      <alignment vertical="top"/>
    </xf>
    <xf numFmtId="0" fontId="21" fillId="0" borderId="1" xfId="0" applyFont="1" applyBorder="1" applyAlignment="1">
      <alignment vertical="center"/>
    </xf>
    <xf numFmtId="0" fontId="21" fillId="0" borderId="1" xfId="0" applyFont="1" applyBorder="1" applyAlignment="1">
      <alignment horizontal="center" vertical="center"/>
    </xf>
    <xf numFmtId="49" fontId="20" fillId="0" borderId="1" xfId="0" applyNumberFormat="1" applyFont="1" applyBorder="1" applyAlignment="1">
      <alignment horizontal="center" vertical="center" wrapText="1"/>
    </xf>
    <xf numFmtId="0" fontId="0" fillId="0" borderId="0" xfId="0" applyBorder="1" applyAlignment="1">
      <alignment horizontal="center" vertical="center" textRotation="255"/>
    </xf>
    <xf numFmtId="49" fontId="21" fillId="0" borderId="2" xfId="0" applyNumberFormat="1" applyFont="1" applyBorder="1" applyAlignment="1">
      <alignment horizontal="center" vertical="center"/>
    </xf>
    <xf numFmtId="0" fontId="21" fillId="0" borderId="1" xfId="0" applyFont="1" applyBorder="1" applyAlignment="1">
      <alignment vertical="center" wrapText="1"/>
    </xf>
    <xf numFmtId="0" fontId="21" fillId="3" borderId="11" xfId="0" applyFont="1" applyFill="1" applyBorder="1" applyAlignment="1">
      <alignment vertical="center"/>
    </xf>
    <xf numFmtId="0" fontId="28" fillId="3" borderId="11" xfId="0" applyFont="1" applyFill="1" applyBorder="1" applyAlignment="1">
      <alignment horizontal="left" vertical="center"/>
    </xf>
    <xf numFmtId="0" fontId="21" fillId="0" borderId="1" xfId="0" applyFont="1" applyFill="1" applyBorder="1" applyAlignment="1">
      <alignment vertical="center" wrapText="1"/>
    </xf>
    <xf numFmtId="49" fontId="21" fillId="0" borderId="1" xfId="0" applyNumberFormat="1" applyFont="1" applyBorder="1" applyAlignment="1">
      <alignment horizontal="center" vertical="center" wrapText="1"/>
    </xf>
    <xf numFmtId="0" fontId="21" fillId="0" borderId="4" xfId="0" applyFont="1" applyFill="1" applyBorder="1" applyAlignment="1">
      <alignmen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18" fillId="0" borderId="14"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19" fillId="4" borderId="2"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1" xfId="0" applyFont="1" applyBorder="1" applyAlignment="1">
      <alignment horizontal="right" vertical="center" wrapText="1"/>
    </xf>
    <xf numFmtId="0" fontId="21" fillId="0" borderId="1" xfId="0" applyFont="1" applyBorder="1" applyAlignment="1">
      <alignment horizontal="left" vertical="center" wrapText="1"/>
    </xf>
    <xf numFmtId="0" fontId="21" fillId="0" borderId="12" xfId="0" applyFont="1" applyBorder="1" applyAlignment="1">
      <alignment horizontal="center" vertical="center"/>
    </xf>
    <xf numFmtId="0" fontId="19" fillId="4" borderId="3" xfId="0" applyFont="1" applyFill="1" applyBorder="1" applyAlignment="1">
      <alignment horizontal="center" vertical="center"/>
    </xf>
    <xf numFmtId="0" fontId="0" fillId="0" borderId="0" xfId="0" applyFill="1" applyBorder="1" applyAlignment="1">
      <alignment horizontal="center" vertical="center" textRotation="255"/>
    </xf>
    <xf numFmtId="49" fontId="20" fillId="0" borderId="0" xfId="0" applyNumberFormat="1" applyFont="1" applyFill="1" applyBorder="1" applyAlignment="1">
      <alignment horizontal="center" vertical="center"/>
    </xf>
    <xf numFmtId="0" fontId="21" fillId="0" borderId="0" xfId="0" applyFont="1" applyFill="1" applyBorder="1" applyAlignment="1">
      <alignment horizontal="left" vertical="center"/>
    </xf>
    <xf numFmtId="49" fontId="21" fillId="0" borderId="0"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0" fillId="0" borderId="0" xfId="0" applyFill="1" applyBorder="1">
      <alignment vertical="center"/>
    </xf>
    <xf numFmtId="0" fontId="21" fillId="0" borderId="1" xfId="0" applyFont="1" applyBorder="1" applyAlignment="1">
      <alignment horizontal="left" vertical="center"/>
    </xf>
    <xf numFmtId="0" fontId="35" fillId="0" borderId="0" xfId="0" applyFont="1" applyFill="1" applyBorder="1" applyAlignment="1">
      <alignment horizontal="right"/>
    </xf>
    <xf numFmtId="0" fontId="23" fillId="0" borderId="1" xfId="0" applyFont="1" applyFill="1" applyBorder="1" applyAlignment="1">
      <alignment horizontal="left" vertical="top" wrapText="1"/>
    </xf>
    <xf numFmtId="0" fontId="23" fillId="0" borderId="1" xfId="0" applyFont="1" applyFill="1" applyBorder="1" applyAlignment="1">
      <alignment horizontal="right" vertical="center" wrapText="1"/>
    </xf>
    <xf numFmtId="49" fontId="17" fillId="0" borderId="0" xfId="0" applyNumberFormat="1" applyFont="1" applyAlignment="1">
      <alignment horizontal="right" vertical="center"/>
    </xf>
    <xf numFmtId="49" fontId="20" fillId="0" borderId="0" xfId="0" applyNumberFormat="1" applyFont="1" applyBorder="1" applyAlignment="1">
      <alignment horizontal="center" vertical="center"/>
    </xf>
    <xf numFmtId="0" fontId="21" fillId="0" borderId="0" xfId="0" applyFont="1" applyBorder="1" applyAlignment="1">
      <alignment horizontal="left" vertical="center"/>
    </xf>
    <xf numFmtId="49" fontId="21" fillId="0" borderId="0" xfId="0" applyNumberFormat="1" applyFont="1" applyBorder="1" applyAlignment="1">
      <alignment horizontal="center" vertical="center"/>
    </xf>
    <xf numFmtId="49" fontId="31" fillId="0" borderId="0" xfId="0" applyNumberFormat="1" applyFont="1" applyBorder="1" applyAlignment="1">
      <alignment horizontal="left" vertical="center"/>
    </xf>
    <xf numFmtId="0" fontId="36" fillId="0" borderId="0" xfId="0" applyFont="1" applyFill="1" applyBorder="1" applyAlignment="1">
      <alignment horizontal="right" vertical="center"/>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37" fillId="2" borderId="0" xfId="0" applyFont="1" applyFill="1" applyBorder="1" applyAlignment="1">
      <alignment vertical="center"/>
    </xf>
    <xf numFmtId="0" fontId="10" fillId="2" borderId="13" xfId="0" applyFont="1" applyFill="1" applyBorder="1" applyAlignment="1">
      <alignment horizontal="center" vertical="center"/>
    </xf>
    <xf numFmtId="0" fontId="10" fillId="2" borderId="1" xfId="0" applyFont="1" applyFill="1" applyBorder="1" applyAlignment="1">
      <alignment vertical="center" wrapText="1"/>
    </xf>
    <xf numFmtId="0" fontId="10" fillId="2" borderId="5" xfId="0" applyFont="1" applyFill="1" applyBorder="1" applyAlignment="1">
      <alignment horizontal="center" vertical="center"/>
    </xf>
    <xf numFmtId="0" fontId="21" fillId="0" borderId="1" xfId="0" applyFont="1" applyBorder="1" applyAlignment="1">
      <alignment horizontal="left" vertical="center" wrapText="1"/>
    </xf>
    <xf numFmtId="49" fontId="21" fillId="0" borderId="2"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left" vertical="center"/>
    </xf>
    <xf numFmtId="0" fontId="21" fillId="0" borderId="7" xfId="0" applyFont="1" applyBorder="1" applyAlignment="1">
      <alignment horizontal="left" vertical="center" wrapText="1"/>
    </xf>
    <xf numFmtId="49" fontId="20" fillId="0" borderId="2" xfId="0" applyNumberFormat="1" applyFont="1" applyBorder="1" applyAlignment="1">
      <alignment horizontal="center" vertical="center"/>
    </xf>
    <xf numFmtId="0" fontId="10" fillId="2" borderId="1" xfId="0" applyFont="1" applyFill="1" applyBorder="1" applyAlignment="1">
      <alignment horizontal="center" vertical="center"/>
    </xf>
    <xf numFmtId="49" fontId="2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3" fillId="0" borderId="1" xfId="0" applyFont="1" applyFill="1" applyBorder="1" applyAlignment="1">
      <alignment horizontal="right" vertical="center" wrapText="1"/>
    </xf>
    <xf numFmtId="0" fontId="19" fillId="4" borderId="3" xfId="0" applyFont="1" applyFill="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177"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left" vertical="center" wrapText="1"/>
    </xf>
    <xf numFmtId="177" fontId="10" fillId="2" borderId="1" xfId="0" applyNumberFormat="1" applyFont="1" applyFill="1" applyBorder="1" applyAlignment="1">
      <alignment horizontal="center" vertical="center"/>
    </xf>
    <xf numFmtId="177" fontId="27" fillId="3" borderId="1" xfId="0" applyNumberFormat="1" applyFont="1" applyFill="1" applyBorder="1" applyAlignment="1">
      <alignment horizontal="center" vertical="center"/>
    </xf>
    <xf numFmtId="0" fontId="41" fillId="0" borderId="0" xfId="0" applyFont="1" applyAlignment="1">
      <alignment horizontal="righ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1" fillId="0" borderId="1" xfId="0" applyFont="1" applyBorder="1" applyAlignment="1">
      <alignment horizontal="lef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7" fontId="27" fillId="3"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34" fillId="4" borderId="16"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15" xfId="0" applyFont="1" applyFill="1" applyBorder="1" applyAlignment="1">
      <alignment horizontal="center" vertic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177" fontId="27" fillId="3" borderId="2" xfId="1" applyNumberFormat="1" applyFont="1" applyFill="1" applyBorder="1" applyAlignment="1">
      <alignment horizontal="center" vertical="center"/>
    </xf>
    <xf numFmtId="177" fontId="27" fillId="3" borderId="3" xfId="1"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0" fillId="0" borderId="4" xfId="0" applyBorder="1" applyAlignment="1">
      <alignment horizontal="center" vertical="center" textRotation="255"/>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49" fontId="20" fillId="0" borderId="2"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1" fillId="0" borderId="9" xfId="0" applyFont="1" applyBorder="1" applyAlignment="1">
      <alignment horizontal="left" vertical="center" wrapText="1"/>
    </xf>
    <xf numFmtId="0" fontId="21" fillId="0" borderId="11" xfId="0" applyFont="1" applyBorder="1" applyAlignment="1">
      <alignment horizontal="left" vertical="center" wrapText="1"/>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3" fillId="0" borderId="1" xfId="0" applyFont="1" applyBorder="1" applyAlignment="1">
      <alignment horizontal="center" vertical="center" textRotation="255"/>
    </xf>
    <xf numFmtId="49" fontId="20"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49" fontId="20" fillId="0" borderId="2"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3" xfId="0" applyNumberFormat="1"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7" fontId="10" fillId="2" borderId="1"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49" fontId="21" fillId="0" borderId="2" xfId="0" applyNumberFormat="1" applyFont="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3" xfId="0" applyNumberFormat="1" applyFont="1" applyBorder="1" applyAlignment="1">
      <alignment horizontal="center"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xf>
    <xf numFmtId="0" fontId="0" fillId="0" borderId="1" xfId="0" applyBorder="1" applyAlignment="1">
      <alignment horizontal="center" vertical="center" textRotation="255"/>
    </xf>
    <xf numFmtId="49" fontId="20" fillId="0" borderId="19" xfId="0" applyNumberFormat="1" applyFont="1" applyBorder="1" applyAlignment="1">
      <alignment horizontal="center" vertical="center"/>
    </xf>
    <xf numFmtId="0" fontId="21" fillId="0" borderId="4"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1" fillId="0" borderId="11" xfId="0" applyFont="1" applyBorder="1" applyAlignment="1">
      <alignment vertical="center" wrapText="1"/>
    </xf>
    <xf numFmtId="49" fontId="21" fillId="0" borderId="19" xfId="0" applyNumberFormat="1" applyFont="1" applyBorder="1" applyAlignment="1">
      <alignment horizontal="center" vertical="center"/>
    </xf>
    <xf numFmtId="0" fontId="18"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177" fontId="10" fillId="2" borderId="2" xfId="0" applyNumberFormat="1" applyFont="1" applyFill="1" applyBorder="1" applyAlignment="1">
      <alignment horizontal="center" vertical="center"/>
    </xf>
    <xf numFmtId="177" fontId="10" fillId="2" borderId="19" xfId="0" applyNumberFormat="1" applyFont="1" applyFill="1" applyBorder="1" applyAlignment="1">
      <alignment horizontal="center" vertical="center"/>
    </xf>
    <xf numFmtId="177" fontId="10" fillId="2" borderId="3" xfId="0" applyNumberFormat="1" applyFont="1" applyFill="1" applyBorder="1" applyAlignment="1">
      <alignment horizontal="center" vertical="center"/>
    </xf>
    <xf numFmtId="0" fontId="11" fillId="0" borderId="19" xfId="0" applyFont="1" applyBorder="1" applyAlignment="1">
      <alignment horizontal="center" vertical="center"/>
    </xf>
    <xf numFmtId="0" fontId="10"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23" fillId="0" borderId="1"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21" fillId="0" borderId="1" xfId="0" applyFont="1" applyBorder="1" applyAlignment="1">
      <alignment horizontal="left" vertical="center"/>
    </xf>
    <xf numFmtId="0" fontId="32" fillId="2" borderId="12" xfId="0" applyFont="1" applyFill="1" applyBorder="1" applyAlignment="1">
      <alignment horizontal="left" vertical="top" wrapText="1"/>
    </xf>
    <xf numFmtId="0" fontId="32" fillId="2" borderId="13"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21" fillId="0" borderId="1" xfId="0" applyFont="1" applyBorder="1" applyAlignment="1">
      <alignment horizontal="center" vertical="center"/>
    </xf>
    <xf numFmtId="0" fontId="32" fillId="2" borderId="4" xfId="0" applyFont="1" applyFill="1" applyBorder="1" applyAlignment="1">
      <alignment horizontal="left" vertical="top" wrapText="1"/>
    </xf>
    <xf numFmtId="0" fontId="32" fillId="2" borderId="5"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11" xfId="0" applyFont="1" applyFill="1" applyBorder="1" applyAlignment="1">
      <alignment horizontal="left" vertical="top" wrapText="1"/>
    </xf>
    <xf numFmtId="177" fontId="10" fillId="0" borderId="20" xfId="0" applyNumberFormat="1" applyFont="1" applyBorder="1" applyAlignment="1">
      <alignment horizontal="center" vertical="center"/>
    </xf>
    <xf numFmtId="0" fontId="11" fillId="0" borderId="20" xfId="0" applyFont="1" applyBorder="1" applyAlignment="1">
      <alignment horizontal="left" vertical="center"/>
    </xf>
    <xf numFmtId="49" fontId="22" fillId="0" borderId="19"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1" fillId="0" borderId="20" xfId="0" applyNumberFormat="1" applyFont="1" applyBorder="1" applyAlignment="1">
      <alignment horizontal="center" vertical="center"/>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9" fontId="27" fillId="0" borderId="4" xfId="1" applyFont="1" applyBorder="1" applyAlignment="1">
      <alignment horizontal="center" vertical="center"/>
    </xf>
    <xf numFmtId="9" fontId="27" fillId="0" borderId="6" xfId="1" applyFont="1" applyBorder="1" applyAlignment="1">
      <alignment horizontal="center" vertical="center"/>
    </xf>
    <xf numFmtId="9" fontId="27" fillId="0" borderId="9" xfId="1" applyFont="1" applyBorder="1" applyAlignment="1">
      <alignment horizontal="center" vertical="center"/>
    </xf>
    <xf numFmtId="9" fontId="27" fillId="0" borderId="11" xfId="1" applyFont="1" applyBorder="1" applyAlignment="1">
      <alignment horizontal="center" vertical="center"/>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11"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9"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11" xfId="0" applyFont="1" applyFill="1" applyBorder="1" applyAlignment="1">
      <alignment horizontal="left" vertical="top" wrapText="1"/>
    </xf>
    <xf numFmtId="49" fontId="21" fillId="0" borderId="1" xfId="0" applyNumberFormat="1" applyFont="1" applyBorder="1" applyAlignment="1">
      <alignment horizontal="center" vertical="center" wrapText="1"/>
    </xf>
    <xf numFmtId="0" fontId="14" fillId="0" borderId="0" xfId="0" applyFont="1" applyAlignment="1">
      <alignment horizontal="left" vertical="center"/>
    </xf>
    <xf numFmtId="0" fontId="16" fillId="0" borderId="0" xfId="0" applyFont="1" applyAlignment="1">
      <alignment horizontal="center" vertical="center"/>
    </xf>
    <xf numFmtId="0" fontId="14" fillId="0" borderId="10" xfId="0" applyFont="1" applyBorder="1" applyAlignment="1">
      <alignment horizontal="right"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73268</xdr:colOff>
      <xdr:row>75</xdr:row>
      <xdr:rowOff>74544</xdr:rowOff>
    </xdr:from>
    <xdr:to>
      <xdr:col>11</xdr:col>
      <xdr:colOff>439614</xdr:colOff>
      <xdr:row>78</xdr:row>
      <xdr:rowOff>36634</xdr:rowOff>
    </xdr:to>
    <xdr:sp macro="" textlink="">
      <xdr:nvSpPr>
        <xdr:cNvPr id="2" name="角丸四角形 2"/>
        <xdr:cNvSpPr>
          <a:spLocks noChangeArrowheads="1"/>
        </xdr:cNvSpPr>
      </xdr:nvSpPr>
      <xdr:spPr bwMode="auto">
        <a:xfrm>
          <a:off x="549518" y="23610819"/>
          <a:ext cx="8738821" cy="1257490"/>
        </a:xfrm>
        <a:prstGeom prst="roundRect">
          <a:avLst>
            <a:gd name="adj" fmla="val 6649"/>
          </a:avLst>
        </a:prstGeom>
        <a:solidFill>
          <a:schemeClr val="accent3">
            <a:lumMod val="20000"/>
            <a:lumOff val="80000"/>
          </a:schemeClr>
        </a:solidFill>
        <a:ln w="9525">
          <a:solidFill>
            <a:srgbClr val="000000"/>
          </a:solidFill>
          <a:round/>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創英角ﾎﾟｯﾌﾟ体" panose="040B0A00000000000000" pitchFamily="50" charset="-128"/>
              <a:ea typeface="HGP創英角ﾎﾟｯﾌﾟ体" panose="040B0A00000000000000" pitchFamily="50" charset="-128"/>
            </a:rPr>
            <a:t>＜わが社の健康づくり目標＞</a:t>
          </a:r>
          <a:endParaRPr lang="ja-JP" altLang="en-US" sz="1400" b="0" i="0" u="none" strike="noStrike" baseline="0">
            <a:solidFill>
              <a:srgbClr val="000000"/>
            </a:solidFill>
            <a:latin typeface="HGP創英角ﾎﾟｯﾌﾟ体" panose="040B0A00000000000000" pitchFamily="50" charset="-128"/>
            <a:ea typeface="HGP創英角ﾎﾟｯﾌﾟ体" panose="040B0A00000000000000" pitchFamily="50" charset="-128"/>
          </a:endParaRP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従業員の健康づくりのため、</a:t>
          </a:r>
          <a:r>
            <a:rPr lang="ja-JP" altLang="ja-JP" sz="1000" b="0" i="0" baseline="0">
              <a:effectLst/>
              <a:latin typeface="+mn-lt"/>
              <a:ea typeface="+mn-ea"/>
              <a:cs typeface="+mn-cs"/>
            </a:rPr>
            <a:t>今後も</a:t>
          </a:r>
          <a:r>
            <a:rPr lang="ja-JP" altLang="en-US" sz="900" b="0" i="0" u="none" strike="noStrike" baseline="0">
              <a:solidFill>
                <a:srgbClr val="000000"/>
              </a:solidFill>
              <a:latin typeface="ＭＳ 明朝"/>
              <a:ea typeface="ＭＳ 明朝"/>
            </a:rPr>
            <a:t>事業所で取り組んでいきたい健康づくりについて記載してください。</a:t>
          </a:r>
          <a:endParaRPr lang="en-US" altLang="ja-JP" sz="9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2</xdr:col>
      <xdr:colOff>78441</xdr:colOff>
      <xdr:row>70</xdr:row>
      <xdr:rowOff>24848</xdr:rowOff>
    </xdr:from>
    <xdr:to>
      <xdr:col>11</xdr:col>
      <xdr:colOff>444787</xdr:colOff>
      <xdr:row>74</xdr:row>
      <xdr:rowOff>124240</xdr:rowOff>
    </xdr:to>
    <xdr:sp macro="" textlink="">
      <xdr:nvSpPr>
        <xdr:cNvPr id="9" name="角丸四角形 2"/>
        <xdr:cNvSpPr>
          <a:spLocks noChangeArrowheads="1"/>
        </xdr:cNvSpPr>
      </xdr:nvSpPr>
      <xdr:spPr bwMode="auto">
        <a:xfrm>
          <a:off x="554691" y="22294298"/>
          <a:ext cx="8738821" cy="1147142"/>
        </a:xfrm>
        <a:prstGeom prst="roundRect">
          <a:avLst>
            <a:gd name="adj" fmla="val 6649"/>
          </a:avLst>
        </a:prstGeom>
        <a:solidFill>
          <a:schemeClr val="accent3">
            <a:lumMod val="20000"/>
            <a:lumOff val="80000"/>
          </a:schemeClr>
        </a:solidFill>
        <a:ln w="9525">
          <a:solidFill>
            <a:srgbClr val="000000"/>
          </a:solidFill>
          <a:round/>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a:t>
          </a:r>
          <a:r>
            <a:rPr kumimoji="0" lang="ja-JP" altLang="en-US" sz="1050" b="0" i="0" u="none" strike="noStrike" kern="0" cap="none" spc="0" normalizeH="0" baseline="0" noProof="0">
              <a:ln>
                <a:noFill/>
              </a:ln>
              <a:solidFill>
                <a:srgbClr val="000000"/>
              </a:solidFill>
              <a:effectLst/>
              <a:uLnTx/>
              <a:uFillTx/>
              <a:latin typeface="HGP創英角ﾎﾟｯﾌﾟ体" panose="040B0A00000000000000" pitchFamily="50" charset="-128"/>
              <a:ea typeface="HGP創英角ﾎﾟｯﾌﾟ体" panose="040B0A00000000000000" pitchFamily="50" charset="-128"/>
              <a:cs typeface="+mn-cs"/>
            </a:rPr>
            <a:t>工夫して取り組んだことについて、教えてください</a:t>
          </a:r>
          <a:r>
            <a:rPr lang="ja-JP" altLang="en-US" sz="1050" b="0" i="0" u="none" strike="noStrike" baseline="0">
              <a:solidFill>
                <a:srgbClr val="000000"/>
              </a:solidFill>
              <a:latin typeface="ＭＳ 明朝"/>
              <a:ea typeface="ＭＳ 明朝"/>
            </a:rPr>
            <a:t>＞</a:t>
          </a:r>
          <a:endParaRPr lang="en-US" altLang="ja-JP" sz="105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73268</xdr:colOff>
      <xdr:row>75</xdr:row>
      <xdr:rowOff>74544</xdr:rowOff>
    </xdr:from>
    <xdr:to>
      <xdr:col>11</xdr:col>
      <xdr:colOff>439614</xdr:colOff>
      <xdr:row>78</xdr:row>
      <xdr:rowOff>36634</xdr:rowOff>
    </xdr:to>
    <xdr:sp macro="" textlink="">
      <xdr:nvSpPr>
        <xdr:cNvPr id="2" name="角丸四角形 2"/>
        <xdr:cNvSpPr>
          <a:spLocks noChangeArrowheads="1"/>
        </xdr:cNvSpPr>
      </xdr:nvSpPr>
      <xdr:spPr bwMode="auto">
        <a:xfrm>
          <a:off x="545377" y="23605435"/>
          <a:ext cx="8748346" cy="1262460"/>
        </a:xfrm>
        <a:prstGeom prst="roundRect">
          <a:avLst>
            <a:gd name="adj" fmla="val 6649"/>
          </a:avLst>
        </a:prstGeom>
        <a:solidFill>
          <a:schemeClr val="accent3">
            <a:lumMod val="20000"/>
            <a:lumOff val="80000"/>
          </a:schemeClr>
        </a:solidFill>
        <a:ln w="9525">
          <a:solidFill>
            <a:srgbClr val="000000"/>
          </a:solidFill>
          <a:round/>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創英角ﾎﾟｯﾌﾟ体" panose="040B0A00000000000000" pitchFamily="50" charset="-128"/>
              <a:ea typeface="HGP創英角ﾎﾟｯﾌﾟ体" panose="040B0A00000000000000" pitchFamily="50" charset="-128"/>
            </a:rPr>
            <a:t>＜わが社の健康づくり目標＞</a:t>
          </a:r>
          <a:endParaRPr lang="ja-JP" altLang="en-US" sz="1400" b="0" i="0" u="none" strike="noStrike" baseline="0">
            <a:solidFill>
              <a:srgbClr val="000000"/>
            </a:solidFill>
            <a:latin typeface="HGP創英角ﾎﾟｯﾌﾟ体" panose="040B0A00000000000000" pitchFamily="50" charset="-128"/>
            <a:ea typeface="HGP創英角ﾎﾟｯﾌﾟ体" panose="040B0A00000000000000" pitchFamily="50" charset="-128"/>
          </a:endParaRP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従業員の健康づくりのため、</a:t>
          </a:r>
          <a:r>
            <a:rPr lang="ja-JP" altLang="ja-JP" sz="1000" b="0" i="0" baseline="0">
              <a:effectLst/>
              <a:latin typeface="+mn-lt"/>
              <a:ea typeface="+mn-ea"/>
              <a:cs typeface="+mn-cs"/>
            </a:rPr>
            <a:t>今後も</a:t>
          </a:r>
          <a:r>
            <a:rPr lang="ja-JP" altLang="en-US" sz="900" b="0" i="0" u="none" strike="noStrike" baseline="0">
              <a:solidFill>
                <a:srgbClr val="000000"/>
              </a:solidFill>
              <a:latin typeface="ＭＳ 明朝"/>
              <a:ea typeface="ＭＳ 明朝"/>
            </a:rPr>
            <a:t>事業所で取り組んでいきたい健康づくりについて記載してください。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3</xdr:col>
      <xdr:colOff>76199</xdr:colOff>
      <xdr:row>24</xdr:row>
      <xdr:rowOff>85724</xdr:rowOff>
    </xdr:from>
    <xdr:to>
      <xdr:col>4</xdr:col>
      <xdr:colOff>448234</xdr:colOff>
      <xdr:row>28</xdr:row>
      <xdr:rowOff>100852</xdr:rowOff>
    </xdr:to>
    <xdr:sp macro="" textlink="">
      <xdr:nvSpPr>
        <xdr:cNvPr id="3" name="四角形吹き出し 2"/>
        <xdr:cNvSpPr/>
      </xdr:nvSpPr>
      <xdr:spPr>
        <a:xfrm>
          <a:off x="883023" y="6652371"/>
          <a:ext cx="1683123" cy="1090893"/>
        </a:xfrm>
        <a:custGeom>
          <a:avLst/>
          <a:gdLst>
            <a:gd name="connsiteX0" fmla="*/ 0 w 1447800"/>
            <a:gd name="connsiteY0" fmla="*/ 0 h 857250"/>
            <a:gd name="connsiteX1" fmla="*/ 844550 w 1447800"/>
            <a:gd name="connsiteY1" fmla="*/ 0 h 857250"/>
            <a:gd name="connsiteX2" fmla="*/ 844550 w 1447800"/>
            <a:gd name="connsiteY2" fmla="*/ 0 h 857250"/>
            <a:gd name="connsiteX3" fmla="*/ 1206500 w 1447800"/>
            <a:gd name="connsiteY3" fmla="*/ 0 h 857250"/>
            <a:gd name="connsiteX4" fmla="*/ 1447800 w 1447800"/>
            <a:gd name="connsiteY4" fmla="*/ 0 h 857250"/>
            <a:gd name="connsiteX5" fmla="*/ 1447800 w 1447800"/>
            <a:gd name="connsiteY5" fmla="*/ 500063 h 857250"/>
            <a:gd name="connsiteX6" fmla="*/ 1591016 w 1447800"/>
            <a:gd name="connsiteY6" fmla="*/ 801520 h 857250"/>
            <a:gd name="connsiteX7" fmla="*/ 1447800 w 1447800"/>
            <a:gd name="connsiteY7" fmla="*/ 714375 h 857250"/>
            <a:gd name="connsiteX8" fmla="*/ 1447800 w 1447800"/>
            <a:gd name="connsiteY8" fmla="*/ 857250 h 857250"/>
            <a:gd name="connsiteX9" fmla="*/ 1206500 w 1447800"/>
            <a:gd name="connsiteY9" fmla="*/ 857250 h 857250"/>
            <a:gd name="connsiteX10" fmla="*/ 844550 w 1447800"/>
            <a:gd name="connsiteY10" fmla="*/ 857250 h 857250"/>
            <a:gd name="connsiteX11" fmla="*/ 844550 w 1447800"/>
            <a:gd name="connsiteY11" fmla="*/ 857250 h 857250"/>
            <a:gd name="connsiteX12" fmla="*/ 0 w 1447800"/>
            <a:gd name="connsiteY12" fmla="*/ 857250 h 857250"/>
            <a:gd name="connsiteX13" fmla="*/ 0 w 1447800"/>
            <a:gd name="connsiteY13" fmla="*/ 714375 h 857250"/>
            <a:gd name="connsiteX14" fmla="*/ 0 w 1447800"/>
            <a:gd name="connsiteY14" fmla="*/ 500063 h 857250"/>
            <a:gd name="connsiteX15" fmla="*/ 0 w 1447800"/>
            <a:gd name="connsiteY15" fmla="*/ 500063 h 857250"/>
            <a:gd name="connsiteX16" fmla="*/ 0 w 1447800"/>
            <a:gd name="connsiteY16" fmla="*/ 0 h 857250"/>
            <a:gd name="connsiteX0" fmla="*/ 0 w 1591016"/>
            <a:gd name="connsiteY0" fmla="*/ 0 h 857250"/>
            <a:gd name="connsiteX1" fmla="*/ 844550 w 1591016"/>
            <a:gd name="connsiteY1" fmla="*/ 0 h 857250"/>
            <a:gd name="connsiteX2" fmla="*/ 844550 w 1591016"/>
            <a:gd name="connsiteY2" fmla="*/ 0 h 857250"/>
            <a:gd name="connsiteX3" fmla="*/ 1206500 w 1591016"/>
            <a:gd name="connsiteY3" fmla="*/ 0 h 857250"/>
            <a:gd name="connsiteX4" fmla="*/ 1447800 w 1591016"/>
            <a:gd name="connsiteY4" fmla="*/ 0 h 857250"/>
            <a:gd name="connsiteX5" fmla="*/ 1447800 w 1591016"/>
            <a:gd name="connsiteY5" fmla="*/ 576263 h 857250"/>
            <a:gd name="connsiteX6" fmla="*/ 1591016 w 1591016"/>
            <a:gd name="connsiteY6" fmla="*/ 801520 h 857250"/>
            <a:gd name="connsiteX7" fmla="*/ 1447800 w 1591016"/>
            <a:gd name="connsiteY7" fmla="*/ 714375 h 857250"/>
            <a:gd name="connsiteX8" fmla="*/ 1447800 w 1591016"/>
            <a:gd name="connsiteY8" fmla="*/ 857250 h 857250"/>
            <a:gd name="connsiteX9" fmla="*/ 1206500 w 1591016"/>
            <a:gd name="connsiteY9" fmla="*/ 857250 h 857250"/>
            <a:gd name="connsiteX10" fmla="*/ 844550 w 1591016"/>
            <a:gd name="connsiteY10" fmla="*/ 857250 h 857250"/>
            <a:gd name="connsiteX11" fmla="*/ 844550 w 1591016"/>
            <a:gd name="connsiteY11" fmla="*/ 857250 h 857250"/>
            <a:gd name="connsiteX12" fmla="*/ 0 w 1591016"/>
            <a:gd name="connsiteY12" fmla="*/ 857250 h 857250"/>
            <a:gd name="connsiteX13" fmla="*/ 0 w 1591016"/>
            <a:gd name="connsiteY13" fmla="*/ 714375 h 857250"/>
            <a:gd name="connsiteX14" fmla="*/ 0 w 1591016"/>
            <a:gd name="connsiteY14" fmla="*/ 500063 h 857250"/>
            <a:gd name="connsiteX15" fmla="*/ 0 w 1591016"/>
            <a:gd name="connsiteY15" fmla="*/ 500063 h 857250"/>
            <a:gd name="connsiteX16" fmla="*/ 0 w 1591016"/>
            <a:gd name="connsiteY16" fmla="*/ 0 h 857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591016" h="857250">
              <a:moveTo>
                <a:pt x="0" y="0"/>
              </a:moveTo>
              <a:lnTo>
                <a:pt x="844550" y="0"/>
              </a:lnTo>
              <a:lnTo>
                <a:pt x="844550" y="0"/>
              </a:lnTo>
              <a:lnTo>
                <a:pt x="1206500" y="0"/>
              </a:lnTo>
              <a:lnTo>
                <a:pt x="1447800" y="0"/>
              </a:lnTo>
              <a:lnTo>
                <a:pt x="1447800" y="576263"/>
              </a:lnTo>
              <a:lnTo>
                <a:pt x="1591016" y="801520"/>
              </a:lnTo>
              <a:lnTo>
                <a:pt x="1447800" y="714375"/>
              </a:lnTo>
              <a:lnTo>
                <a:pt x="1447800" y="857250"/>
              </a:lnTo>
              <a:lnTo>
                <a:pt x="1206500" y="857250"/>
              </a:lnTo>
              <a:lnTo>
                <a:pt x="844550" y="857250"/>
              </a:lnTo>
              <a:lnTo>
                <a:pt x="844550" y="857250"/>
              </a:lnTo>
              <a:lnTo>
                <a:pt x="0" y="857250"/>
              </a:lnTo>
              <a:lnTo>
                <a:pt x="0" y="714375"/>
              </a:lnTo>
              <a:lnTo>
                <a:pt x="0" y="500063"/>
              </a:lnTo>
              <a:lnTo>
                <a:pt x="0" y="500063"/>
              </a:lnTo>
              <a:lnTo>
                <a:pt x="0" y="0"/>
              </a:lnTo>
              <a:close/>
            </a:path>
          </a:pathLst>
        </a:custGeom>
        <a:solidFill>
          <a:schemeClr val="accent6">
            <a:lumMod val="20000"/>
            <a:lumOff val="80000"/>
          </a:schemeClr>
        </a:solidFill>
        <a:ln>
          <a:solidFill>
            <a:schemeClr val="accent6">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solidFill>
                <a:sysClr val="windowText" lastClr="000000"/>
              </a:solidFill>
            </a:rPr>
            <a:t>健診受診期間が取組期間から外れる場合は、</a:t>
          </a:r>
          <a:endParaRPr kumimoji="1" lang="en-US" altLang="ja-JP" sz="900">
            <a:solidFill>
              <a:sysClr val="windowText" lastClr="000000"/>
            </a:solidFill>
          </a:endParaRPr>
        </a:p>
        <a:p>
          <a:pPr algn="l"/>
          <a:r>
            <a:rPr kumimoji="1" lang="ja-JP" altLang="en-US" sz="900">
              <a:solidFill>
                <a:sysClr val="windowText" lastClr="000000"/>
              </a:solidFill>
            </a:rPr>
            <a:t>受診予定があれば、</a:t>
          </a:r>
          <a:endParaRPr kumimoji="1" lang="en-US" altLang="ja-JP" sz="900">
            <a:solidFill>
              <a:sysClr val="windowText" lastClr="000000"/>
            </a:solidFill>
          </a:endParaRPr>
        </a:p>
        <a:p>
          <a:pPr algn="l"/>
          <a:r>
            <a:rPr kumimoji="1" lang="ja-JP" altLang="en-US" sz="900">
              <a:solidFill>
                <a:sysClr val="windowText" lastClr="000000"/>
              </a:solidFill>
            </a:rPr>
            <a:t>受診者とみなして</a:t>
          </a:r>
          <a:endParaRPr kumimoji="1" lang="en-US" altLang="ja-JP" sz="900">
            <a:solidFill>
              <a:sysClr val="windowText" lastClr="000000"/>
            </a:solidFill>
          </a:endParaRPr>
        </a:p>
        <a:p>
          <a:pPr algn="l"/>
          <a:r>
            <a:rPr kumimoji="1" lang="ja-JP" altLang="en-US" sz="900">
              <a:solidFill>
                <a:sysClr val="windowText" lastClr="000000"/>
              </a:solidFill>
            </a:rPr>
            <a:t>計算してよい。</a:t>
          </a:r>
        </a:p>
      </xdr:txBody>
    </xdr:sp>
    <xdr:clientData/>
  </xdr:twoCellAnchor>
  <xdr:twoCellAnchor>
    <xdr:from>
      <xdr:col>6</xdr:col>
      <xdr:colOff>9524</xdr:colOff>
      <xdr:row>4</xdr:row>
      <xdr:rowOff>0</xdr:rowOff>
    </xdr:from>
    <xdr:to>
      <xdr:col>9</xdr:col>
      <xdr:colOff>28575</xdr:colOff>
      <xdr:row>6</xdr:row>
      <xdr:rowOff>244821</xdr:rowOff>
    </xdr:to>
    <xdr:sp macro="" textlink="">
      <xdr:nvSpPr>
        <xdr:cNvPr id="4" name="四角形吹き出し 3"/>
        <xdr:cNvSpPr/>
      </xdr:nvSpPr>
      <xdr:spPr>
        <a:xfrm>
          <a:off x="4781549" y="962025"/>
          <a:ext cx="2247901" cy="587721"/>
        </a:xfrm>
        <a:custGeom>
          <a:avLst/>
          <a:gdLst>
            <a:gd name="connsiteX0" fmla="*/ 0 w 2247901"/>
            <a:gd name="connsiteY0" fmla="*/ 0 h 457200"/>
            <a:gd name="connsiteX1" fmla="*/ 374650 w 2247901"/>
            <a:gd name="connsiteY1" fmla="*/ 0 h 457200"/>
            <a:gd name="connsiteX2" fmla="*/ 374650 w 2247901"/>
            <a:gd name="connsiteY2" fmla="*/ 0 h 457200"/>
            <a:gd name="connsiteX3" fmla="*/ 936625 w 2247901"/>
            <a:gd name="connsiteY3" fmla="*/ 0 h 457200"/>
            <a:gd name="connsiteX4" fmla="*/ 2247901 w 2247901"/>
            <a:gd name="connsiteY4" fmla="*/ 0 h 457200"/>
            <a:gd name="connsiteX5" fmla="*/ 2247901 w 2247901"/>
            <a:gd name="connsiteY5" fmla="*/ 266700 h 457200"/>
            <a:gd name="connsiteX6" fmla="*/ 2247901 w 2247901"/>
            <a:gd name="connsiteY6" fmla="*/ 266700 h 457200"/>
            <a:gd name="connsiteX7" fmla="*/ 2247901 w 2247901"/>
            <a:gd name="connsiteY7" fmla="*/ 381000 h 457200"/>
            <a:gd name="connsiteX8" fmla="*/ 2247901 w 2247901"/>
            <a:gd name="connsiteY8" fmla="*/ 457200 h 457200"/>
            <a:gd name="connsiteX9" fmla="*/ 936625 w 2247901"/>
            <a:gd name="connsiteY9" fmla="*/ 457200 h 457200"/>
            <a:gd name="connsiteX10" fmla="*/ 349436 w 2247901"/>
            <a:gd name="connsiteY10" fmla="*/ 587721 h 457200"/>
            <a:gd name="connsiteX11" fmla="*/ 374650 w 2247901"/>
            <a:gd name="connsiteY11" fmla="*/ 457200 h 457200"/>
            <a:gd name="connsiteX12" fmla="*/ 0 w 2247901"/>
            <a:gd name="connsiteY12" fmla="*/ 457200 h 457200"/>
            <a:gd name="connsiteX13" fmla="*/ 0 w 2247901"/>
            <a:gd name="connsiteY13" fmla="*/ 381000 h 457200"/>
            <a:gd name="connsiteX14" fmla="*/ 0 w 2247901"/>
            <a:gd name="connsiteY14" fmla="*/ 266700 h 457200"/>
            <a:gd name="connsiteX15" fmla="*/ 0 w 2247901"/>
            <a:gd name="connsiteY15" fmla="*/ 266700 h 457200"/>
            <a:gd name="connsiteX16" fmla="*/ 0 w 2247901"/>
            <a:gd name="connsiteY16" fmla="*/ 0 h 457200"/>
            <a:gd name="connsiteX0" fmla="*/ 0 w 2247901"/>
            <a:gd name="connsiteY0" fmla="*/ 0 h 587721"/>
            <a:gd name="connsiteX1" fmla="*/ 374650 w 2247901"/>
            <a:gd name="connsiteY1" fmla="*/ 0 h 587721"/>
            <a:gd name="connsiteX2" fmla="*/ 374650 w 2247901"/>
            <a:gd name="connsiteY2" fmla="*/ 0 h 587721"/>
            <a:gd name="connsiteX3" fmla="*/ 936625 w 2247901"/>
            <a:gd name="connsiteY3" fmla="*/ 0 h 587721"/>
            <a:gd name="connsiteX4" fmla="*/ 2247901 w 2247901"/>
            <a:gd name="connsiteY4" fmla="*/ 0 h 587721"/>
            <a:gd name="connsiteX5" fmla="*/ 2247901 w 2247901"/>
            <a:gd name="connsiteY5" fmla="*/ 266700 h 587721"/>
            <a:gd name="connsiteX6" fmla="*/ 2247901 w 2247901"/>
            <a:gd name="connsiteY6" fmla="*/ 266700 h 587721"/>
            <a:gd name="connsiteX7" fmla="*/ 2247901 w 2247901"/>
            <a:gd name="connsiteY7" fmla="*/ 381000 h 587721"/>
            <a:gd name="connsiteX8" fmla="*/ 2247901 w 2247901"/>
            <a:gd name="connsiteY8" fmla="*/ 457200 h 587721"/>
            <a:gd name="connsiteX9" fmla="*/ 641350 w 2247901"/>
            <a:gd name="connsiteY9" fmla="*/ 457200 h 587721"/>
            <a:gd name="connsiteX10" fmla="*/ 349436 w 2247901"/>
            <a:gd name="connsiteY10" fmla="*/ 587721 h 587721"/>
            <a:gd name="connsiteX11" fmla="*/ 374650 w 2247901"/>
            <a:gd name="connsiteY11" fmla="*/ 457200 h 587721"/>
            <a:gd name="connsiteX12" fmla="*/ 0 w 2247901"/>
            <a:gd name="connsiteY12" fmla="*/ 457200 h 587721"/>
            <a:gd name="connsiteX13" fmla="*/ 0 w 2247901"/>
            <a:gd name="connsiteY13" fmla="*/ 381000 h 587721"/>
            <a:gd name="connsiteX14" fmla="*/ 0 w 2247901"/>
            <a:gd name="connsiteY14" fmla="*/ 266700 h 587721"/>
            <a:gd name="connsiteX15" fmla="*/ 0 w 2247901"/>
            <a:gd name="connsiteY15" fmla="*/ 266700 h 587721"/>
            <a:gd name="connsiteX16" fmla="*/ 0 w 2247901"/>
            <a:gd name="connsiteY16" fmla="*/ 0 h 5877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247901" h="587721">
              <a:moveTo>
                <a:pt x="0" y="0"/>
              </a:moveTo>
              <a:lnTo>
                <a:pt x="374650" y="0"/>
              </a:lnTo>
              <a:lnTo>
                <a:pt x="374650" y="0"/>
              </a:lnTo>
              <a:lnTo>
                <a:pt x="936625" y="0"/>
              </a:lnTo>
              <a:lnTo>
                <a:pt x="2247901" y="0"/>
              </a:lnTo>
              <a:lnTo>
                <a:pt x="2247901" y="266700"/>
              </a:lnTo>
              <a:lnTo>
                <a:pt x="2247901" y="266700"/>
              </a:lnTo>
              <a:lnTo>
                <a:pt x="2247901" y="381000"/>
              </a:lnTo>
              <a:lnTo>
                <a:pt x="2247901" y="457200"/>
              </a:lnTo>
              <a:lnTo>
                <a:pt x="641350" y="457200"/>
              </a:lnTo>
              <a:lnTo>
                <a:pt x="349436" y="587721"/>
              </a:lnTo>
              <a:lnTo>
                <a:pt x="374650" y="457200"/>
              </a:lnTo>
              <a:lnTo>
                <a:pt x="0" y="457200"/>
              </a:lnTo>
              <a:lnTo>
                <a:pt x="0" y="381000"/>
              </a:lnTo>
              <a:lnTo>
                <a:pt x="0" y="266700"/>
              </a:lnTo>
              <a:lnTo>
                <a:pt x="0" y="266700"/>
              </a:lnTo>
              <a:lnTo>
                <a:pt x="0" y="0"/>
              </a:lnTo>
              <a:close/>
            </a:path>
          </a:pathLst>
        </a:custGeom>
        <a:solidFill>
          <a:schemeClr val="accent6">
            <a:lumMod val="20000"/>
            <a:lumOff val="80000"/>
          </a:schemeClr>
        </a:solidFill>
        <a:ln>
          <a:solidFill>
            <a:schemeClr val="accent6">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900"/>
            <a:t>令和</a:t>
          </a:r>
          <a:r>
            <a:rPr kumimoji="1" lang="en-US" altLang="ja-JP" sz="900"/>
            <a:t>6</a:t>
          </a:r>
          <a:r>
            <a:rPr kumimoji="1" lang="ja-JP" altLang="en-US" sz="900"/>
            <a:t>年</a:t>
          </a:r>
          <a:r>
            <a:rPr kumimoji="1" lang="en-US" altLang="ja-JP" sz="900"/>
            <a:t>4</a:t>
          </a:r>
          <a:r>
            <a:rPr kumimoji="1" lang="ja-JP" altLang="en-US" sz="900"/>
            <a:t>月</a:t>
          </a:r>
          <a:r>
            <a:rPr kumimoji="1" lang="en-US" altLang="ja-JP" sz="900"/>
            <a:t>1</a:t>
          </a:r>
          <a:r>
            <a:rPr kumimoji="1" lang="ja-JP" altLang="en-US" sz="900"/>
            <a:t>日～令和</a:t>
          </a:r>
          <a:r>
            <a:rPr kumimoji="1" lang="en-US" altLang="ja-JP" sz="900"/>
            <a:t>7</a:t>
          </a:r>
          <a:r>
            <a:rPr kumimoji="1" lang="ja-JP" altLang="en-US" sz="900"/>
            <a:t>年</a:t>
          </a:r>
          <a:r>
            <a:rPr kumimoji="1" lang="en-US" altLang="ja-JP" sz="900"/>
            <a:t>1</a:t>
          </a:r>
          <a:r>
            <a:rPr kumimoji="1" lang="ja-JP" altLang="en-US" sz="900"/>
            <a:t>月</a:t>
          </a:r>
          <a:r>
            <a:rPr kumimoji="1" lang="en-US" altLang="ja-JP" sz="900"/>
            <a:t>31</a:t>
          </a:r>
          <a:r>
            <a:rPr kumimoji="1" lang="ja-JP" altLang="en-US" sz="900"/>
            <a:t>日までの取組を記入してください。</a:t>
          </a:r>
        </a:p>
      </xdr:txBody>
    </xdr:sp>
    <xdr:clientData/>
  </xdr:twoCellAnchor>
  <xdr:twoCellAnchor>
    <xdr:from>
      <xdr:col>9</xdr:col>
      <xdr:colOff>1143000</xdr:colOff>
      <xdr:row>2</xdr:row>
      <xdr:rowOff>9525</xdr:rowOff>
    </xdr:from>
    <xdr:to>
      <xdr:col>12</xdr:col>
      <xdr:colOff>10926</xdr:colOff>
      <xdr:row>5</xdr:row>
      <xdr:rowOff>120791</xdr:rowOff>
    </xdr:to>
    <xdr:sp macro="" textlink="">
      <xdr:nvSpPr>
        <xdr:cNvPr id="5" name="四角形吹き出し 4"/>
        <xdr:cNvSpPr/>
      </xdr:nvSpPr>
      <xdr:spPr>
        <a:xfrm>
          <a:off x="8132885" y="595679"/>
          <a:ext cx="1087983" cy="653458"/>
        </a:xfrm>
        <a:custGeom>
          <a:avLst/>
          <a:gdLst>
            <a:gd name="connsiteX0" fmla="*/ 0 w 1087983"/>
            <a:gd name="connsiteY0" fmla="*/ 0 h 521136"/>
            <a:gd name="connsiteX1" fmla="*/ 181331 w 1087983"/>
            <a:gd name="connsiteY1" fmla="*/ 0 h 521136"/>
            <a:gd name="connsiteX2" fmla="*/ 181331 w 1087983"/>
            <a:gd name="connsiteY2" fmla="*/ 0 h 521136"/>
            <a:gd name="connsiteX3" fmla="*/ 453326 w 1087983"/>
            <a:gd name="connsiteY3" fmla="*/ 0 h 521136"/>
            <a:gd name="connsiteX4" fmla="*/ 1087983 w 1087983"/>
            <a:gd name="connsiteY4" fmla="*/ 0 h 521136"/>
            <a:gd name="connsiteX5" fmla="*/ 1087983 w 1087983"/>
            <a:gd name="connsiteY5" fmla="*/ 303996 h 521136"/>
            <a:gd name="connsiteX6" fmla="*/ 1087983 w 1087983"/>
            <a:gd name="connsiteY6" fmla="*/ 303996 h 521136"/>
            <a:gd name="connsiteX7" fmla="*/ 1087983 w 1087983"/>
            <a:gd name="connsiteY7" fmla="*/ 434280 h 521136"/>
            <a:gd name="connsiteX8" fmla="*/ 1087983 w 1087983"/>
            <a:gd name="connsiteY8" fmla="*/ 521136 h 521136"/>
            <a:gd name="connsiteX9" fmla="*/ 453326 w 1087983"/>
            <a:gd name="connsiteY9" fmla="*/ 521136 h 521136"/>
            <a:gd name="connsiteX10" fmla="*/ 201494 w 1087983"/>
            <a:gd name="connsiteY10" fmla="*/ 653458 h 521136"/>
            <a:gd name="connsiteX11" fmla="*/ 181331 w 1087983"/>
            <a:gd name="connsiteY11" fmla="*/ 521136 h 521136"/>
            <a:gd name="connsiteX12" fmla="*/ 0 w 1087983"/>
            <a:gd name="connsiteY12" fmla="*/ 521136 h 521136"/>
            <a:gd name="connsiteX13" fmla="*/ 0 w 1087983"/>
            <a:gd name="connsiteY13" fmla="*/ 434280 h 521136"/>
            <a:gd name="connsiteX14" fmla="*/ 0 w 1087983"/>
            <a:gd name="connsiteY14" fmla="*/ 303996 h 521136"/>
            <a:gd name="connsiteX15" fmla="*/ 0 w 1087983"/>
            <a:gd name="connsiteY15" fmla="*/ 303996 h 521136"/>
            <a:gd name="connsiteX16" fmla="*/ 0 w 1087983"/>
            <a:gd name="connsiteY16" fmla="*/ 0 h 521136"/>
            <a:gd name="connsiteX0" fmla="*/ 0 w 1087983"/>
            <a:gd name="connsiteY0" fmla="*/ 0 h 653458"/>
            <a:gd name="connsiteX1" fmla="*/ 181331 w 1087983"/>
            <a:gd name="connsiteY1" fmla="*/ 0 h 653458"/>
            <a:gd name="connsiteX2" fmla="*/ 181331 w 1087983"/>
            <a:gd name="connsiteY2" fmla="*/ 0 h 653458"/>
            <a:gd name="connsiteX3" fmla="*/ 453326 w 1087983"/>
            <a:gd name="connsiteY3" fmla="*/ 0 h 653458"/>
            <a:gd name="connsiteX4" fmla="*/ 1087983 w 1087983"/>
            <a:gd name="connsiteY4" fmla="*/ 0 h 653458"/>
            <a:gd name="connsiteX5" fmla="*/ 1087983 w 1087983"/>
            <a:gd name="connsiteY5" fmla="*/ 303996 h 653458"/>
            <a:gd name="connsiteX6" fmla="*/ 1087983 w 1087983"/>
            <a:gd name="connsiteY6" fmla="*/ 303996 h 653458"/>
            <a:gd name="connsiteX7" fmla="*/ 1087983 w 1087983"/>
            <a:gd name="connsiteY7" fmla="*/ 434280 h 653458"/>
            <a:gd name="connsiteX8" fmla="*/ 1087983 w 1087983"/>
            <a:gd name="connsiteY8" fmla="*/ 521136 h 653458"/>
            <a:gd name="connsiteX9" fmla="*/ 358076 w 1087983"/>
            <a:gd name="connsiteY9" fmla="*/ 521136 h 653458"/>
            <a:gd name="connsiteX10" fmla="*/ 201494 w 1087983"/>
            <a:gd name="connsiteY10" fmla="*/ 653458 h 653458"/>
            <a:gd name="connsiteX11" fmla="*/ 181331 w 1087983"/>
            <a:gd name="connsiteY11" fmla="*/ 521136 h 653458"/>
            <a:gd name="connsiteX12" fmla="*/ 0 w 1087983"/>
            <a:gd name="connsiteY12" fmla="*/ 521136 h 653458"/>
            <a:gd name="connsiteX13" fmla="*/ 0 w 1087983"/>
            <a:gd name="connsiteY13" fmla="*/ 434280 h 653458"/>
            <a:gd name="connsiteX14" fmla="*/ 0 w 1087983"/>
            <a:gd name="connsiteY14" fmla="*/ 303996 h 653458"/>
            <a:gd name="connsiteX15" fmla="*/ 0 w 1087983"/>
            <a:gd name="connsiteY15" fmla="*/ 303996 h 653458"/>
            <a:gd name="connsiteX16" fmla="*/ 0 w 1087983"/>
            <a:gd name="connsiteY16" fmla="*/ 0 h 653458"/>
            <a:gd name="connsiteX0" fmla="*/ 0 w 1087983"/>
            <a:gd name="connsiteY0" fmla="*/ 0 h 653458"/>
            <a:gd name="connsiteX1" fmla="*/ 181331 w 1087983"/>
            <a:gd name="connsiteY1" fmla="*/ 0 h 653458"/>
            <a:gd name="connsiteX2" fmla="*/ 181331 w 1087983"/>
            <a:gd name="connsiteY2" fmla="*/ 0 h 653458"/>
            <a:gd name="connsiteX3" fmla="*/ 453326 w 1087983"/>
            <a:gd name="connsiteY3" fmla="*/ 0 h 653458"/>
            <a:gd name="connsiteX4" fmla="*/ 1087983 w 1087983"/>
            <a:gd name="connsiteY4" fmla="*/ 0 h 653458"/>
            <a:gd name="connsiteX5" fmla="*/ 1087983 w 1087983"/>
            <a:gd name="connsiteY5" fmla="*/ 303996 h 653458"/>
            <a:gd name="connsiteX6" fmla="*/ 1087983 w 1087983"/>
            <a:gd name="connsiteY6" fmla="*/ 303996 h 653458"/>
            <a:gd name="connsiteX7" fmla="*/ 1087983 w 1087983"/>
            <a:gd name="connsiteY7" fmla="*/ 434280 h 653458"/>
            <a:gd name="connsiteX8" fmla="*/ 1087983 w 1087983"/>
            <a:gd name="connsiteY8" fmla="*/ 521136 h 653458"/>
            <a:gd name="connsiteX9" fmla="*/ 299460 w 1087983"/>
            <a:gd name="connsiteY9" fmla="*/ 521136 h 653458"/>
            <a:gd name="connsiteX10" fmla="*/ 201494 w 1087983"/>
            <a:gd name="connsiteY10" fmla="*/ 653458 h 653458"/>
            <a:gd name="connsiteX11" fmla="*/ 181331 w 1087983"/>
            <a:gd name="connsiteY11" fmla="*/ 521136 h 653458"/>
            <a:gd name="connsiteX12" fmla="*/ 0 w 1087983"/>
            <a:gd name="connsiteY12" fmla="*/ 521136 h 653458"/>
            <a:gd name="connsiteX13" fmla="*/ 0 w 1087983"/>
            <a:gd name="connsiteY13" fmla="*/ 434280 h 653458"/>
            <a:gd name="connsiteX14" fmla="*/ 0 w 1087983"/>
            <a:gd name="connsiteY14" fmla="*/ 303996 h 653458"/>
            <a:gd name="connsiteX15" fmla="*/ 0 w 1087983"/>
            <a:gd name="connsiteY15" fmla="*/ 303996 h 653458"/>
            <a:gd name="connsiteX16" fmla="*/ 0 w 1087983"/>
            <a:gd name="connsiteY16" fmla="*/ 0 h 6534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087983" h="653458">
              <a:moveTo>
                <a:pt x="0" y="0"/>
              </a:moveTo>
              <a:lnTo>
                <a:pt x="181331" y="0"/>
              </a:lnTo>
              <a:lnTo>
                <a:pt x="181331" y="0"/>
              </a:lnTo>
              <a:lnTo>
                <a:pt x="453326" y="0"/>
              </a:lnTo>
              <a:lnTo>
                <a:pt x="1087983" y="0"/>
              </a:lnTo>
              <a:lnTo>
                <a:pt x="1087983" y="303996"/>
              </a:lnTo>
              <a:lnTo>
                <a:pt x="1087983" y="303996"/>
              </a:lnTo>
              <a:lnTo>
                <a:pt x="1087983" y="434280"/>
              </a:lnTo>
              <a:lnTo>
                <a:pt x="1087983" y="521136"/>
              </a:lnTo>
              <a:lnTo>
                <a:pt x="299460" y="521136"/>
              </a:lnTo>
              <a:lnTo>
                <a:pt x="201494" y="653458"/>
              </a:lnTo>
              <a:lnTo>
                <a:pt x="181331" y="521136"/>
              </a:lnTo>
              <a:lnTo>
                <a:pt x="0" y="521136"/>
              </a:lnTo>
              <a:lnTo>
                <a:pt x="0" y="434280"/>
              </a:lnTo>
              <a:lnTo>
                <a:pt x="0" y="303996"/>
              </a:lnTo>
              <a:lnTo>
                <a:pt x="0" y="303996"/>
              </a:lnTo>
              <a:lnTo>
                <a:pt x="0" y="0"/>
              </a:lnTo>
              <a:close/>
            </a:path>
          </a:pathLst>
        </a:custGeom>
        <a:solidFill>
          <a:schemeClr val="accent6">
            <a:lumMod val="20000"/>
            <a:lumOff val="80000"/>
          </a:schemeClr>
        </a:solidFill>
        <a:ln>
          <a:solidFill>
            <a:schemeClr val="accent6">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t>取組に応じた</a:t>
          </a:r>
          <a:endParaRPr kumimoji="1" lang="en-US" altLang="ja-JP" sz="1000"/>
        </a:p>
        <a:p>
          <a:pPr algn="l"/>
          <a:r>
            <a:rPr kumimoji="1" lang="ja-JP" altLang="en-US" sz="1000"/>
            <a:t>ポイントを記入</a:t>
          </a:r>
        </a:p>
      </xdr:txBody>
    </xdr:sp>
    <xdr:clientData/>
  </xdr:twoCellAnchor>
  <xdr:twoCellAnchor>
    <xdr:from>
      <xdr:col>8</xdr:col>
      <xdr:colOff>1462</xdr:colOff>
      <xdr:row>75</xdr:row>
      <xdr:rowOff>198783</xdr:rowOff>
    </xdr:from>
    <xdr:to>
      <xdr:col>11</xdr:col>
      <xdr:colOff>18120</xdr:colOff>
      <xdr:row>75</xdr:row>
      <xdr:rowOff>921415</xdr:rowOff>
    </xdr:to>
    <xdr:sp macro="" textlink="">
      <xdr:nvSpPr>
        <xdr:cNvPr id="6" name="四角形吹き出し 5"/>
        <xdr:cNvSpPr/>
      </xdr:nvSpPr>
      <xdr:spPr>
        <a:xfrm>
          <a:off x="6370788" y="23737957"/>
          <a:ext cx="2501441" cy="722632"/>
        </a:xfrm>
        <a:prstGeom prst="wedgeRectCallout">
          <a:avLst>
            <a:gd name="adj1" fmla="val -59995"/>
            <a:gd name="adj2" fmla="val 54285"/>
          </a:avLst>
        </a:prstGeom>
        <a:solidFill>
          <a:schemeClr val="accent6">
            <a:lumMod val="20000"/>
            <a:lumOff val="80000"/>
          </a:schemeClr>
        </a:solidFill>
        <a:ln>
          <a:solidFill>
            <a:schemeClr val="accent6">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900"/>
            <a:t>認定後も健康づくりを継続できるよう、</a:t>
          </a:r>
          <a:endParaRPr kumimoji="1" lang="en-US" altLang="ja-JP" sz="900"/>
        </a:p>
        <a:p>
          <a:pPr algn="l"/>
          <a:r>
            <a:rPr kumimoji="1" lang="ja-JP" altLang="en-US" sz="900"/>
            <a:t>今後の抱負を記入してください。</a:t>
          </a:r>
        </a:p>
      </xdr:txBody>
    </xdr:sp>
    <xdr:clientData/>
  </xdr:twoCellAnchor>
  <xdr:twoCellAnchor>
    <xdr:from>
      <xdr:col>7</xdr:col>
      <xdr:colOff>134472</xdr:colOff>
      <xdr:row>0</xdr:row>
      <xdr:rowOff>100853</xdr:rowOff>
    </xdr:from>
    <xdr:to>
      <xdr:col>9</xdr:col>
      <xdr:colOff>762000</xdr:colOff>
      <xdr:row>1</xdr:row>
      <xdr:rowOff>150157</xdr:rowOff>
    </xdr:to>
    <xdr:sp macro="" textlink="">
      <xdr:nvSpPr>
        <xdr:cNvPr id="8" name="四角形吹き出し 7"/>
        <xdr:cNvSpPr/>
      </xdr:nvSpPr>
      <xdr:spPr>
        <a:xfrm>
          <a:off x="5647766" y="100853"/>
          <a:ext cx="2106705" cy="463922"/>
        </a:xfrm>
        <a:prstGeom prst="wedgeRectCallout">
          <a:avLst>
            <a:gd name="adj1" fmla="val -45084"/>
            <a:gd name="adj2" fmla="val 44623"/>
          </a:avLst>
        </a:prstGeom>
        <a:solidFill>
          <a:schemeClr val="accent6">
            <a:lumMod val="20000"/>
            <a:lumOff val="80000"/>
          </a:schemeClr>
        </a:solidFill>
        <a:ln>
          <a:solidFill>
            <a:schemeClr val="accent6">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900"/>
            <a:t>黄緑色のセルにご記入ください。</a:t>
          </a:r>
          <a:endParaRPr kumimoji="1" lang="en-US" altLang="ja-JP" sz="900"/>
        </a:p>
        <a:p>
          <a:pPr algn="l"/>
          <a:r>
            <a:rPr kumimoji="1" lang="ja-JP" altLang="en-US" sz="900"/>
            <a:t>灰色セルは数式が設定されています。</a:t>
          </a:r>
          <a:endParaRPr kumimoji="1" lang="en-US" altLang="ja-JP" sz="900"/>
        </a:p>
      </xdr:txBody>
    </xdr:sp>
    <xdr:clientData/>
  </xdr:twoCellAnchor>
  <xdr:twoCellAnchor>
    <xdr:from>
      <xdr:col>5</xdr:col>
      <xdr:colOff>156883</xdr:colOff>
      <xdr:row>0</xdr:row>
      <xdr:rowOff>145677</xdr:rowOff>
    </xdr:from>
    <xdr:to>
      <xdr:col>6</xdr:col>
      <xdr:colOff>732822</xdr:colOff>
      <xdr:row>1</xdr:row>
      <xdr:rowOff>54909</xdr:rowOff>
    </xdr:to>
    <xdr:sp macro="" textlink="">
      <xdr:nvSpPr>
        <xdr:cNvPr id="9" name="テキスト ボックス 8"/>
        <xdr:cNvSpPr txBox="1"/>
      </xdr:nvSpPr>
      <xdr:spPr>
        <a:xfrm>
          <a:off x="4247030" y="145677"/>
          <a:ext cx="1259498" cy="323850"/>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400">
              <a:latin typeface="HGP創英角ﾎﾟｯﾌﾟ体" panose="040B0A00000000000000" pitchFamily="50" charset="-128"/>
              <a:ea typeface="HGP創英角ﾎﾟｯﾌﾟ体" panose="040B0A00000000000000" pitchFamily="50" charset="-128"/>
            </a:rPr>
            <a:t>　記　載　例</a:t>
          </a:r>
        </a:p>
      </xdr:txBody>
    </xdr:sp>
    <xdr:clientData/>
  </xdr:twoCellAnchor>
  <xdr:twoCellAnchor>
    <xdr:from>
      <xdr:col>2</xdr:col>
      <xdr:colOff>78441</xdr:colOff>
      <xdr:row>70</xdr:row>
      <xdr:rowOff>24848</xdr:rowOff>
    </xdr:from>
    <xdr:to>
      <xdr:col>11</xdr:col>
      <xdr:colOff>444787</xdr:colOff>
      <xdr:row>74</xdr:row>
      <xdr:rowOff>124240</xdr:rowOff>
    </xdr:to>
    <xdr:sp macro="" textlink="">
      <xdr:nvSpPr>
        <xdr:cNvPr id="10" name="角丸四角形 2"/>
        <xdr:cNvSpPr>
          <a:spLocks noChangeArrowheads="1"/>
        </xdr:cNvSpPr>
      </xdr:nvSpPr>
      <xdr:spPr bwMode="auto">
        <a:xfrm>
          <a:off x="550550" y="22296783"/>
          <a:ext cx="8748346" cy="1143000"/>
        </a:xfrm>
        <a:prstGeom prst="roundRect">
          <a:avLst>
            <a:gd name="adj" fmla="val 6649"/>
          </a:avLst>
        </a:prstGeom>
        <a:solidFill>
          <a:schemeClr val="accent3">
            <a:lumMod val="20000"/>
            <a:lumOff val="80000"/>
          </a:schemeClr>
        </a:solidFill>
        <a:ln w="9525">
          <a:solidFill>
            <a:srgbClr val="000000"/>
          </a:solidFill>
          <a:round/>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a:t>
          </a:r>
          <a:r>
            <a:rPr kumimoji="0" lang="ja-JP" altLang="en-US" sz="1050" b="0" i="0" u="none" strike="noStrike" kern="0" cap="none" spc="0" normalizeH="0" baseline="0" noProof="0">
              <a:ln>
                <a:noFill/>
              </a:ln>
              <a:solidFill>
                <a:srgbClr val="000000"/>
              </a:solidFill>
              <a:effectLst/>
              <a:uLnTx/>
              <a:uFillTx/>
              <a:latin typeface="HGP創英角ﾎﾟｯﾌﾟ体" panose="040B0A00000000000000" pitchFamily="50" charset="-128"/>
              <a:ea typeface="HGP創英角ﾎﾟｯﾌﾟ体" panose="040B0A00000000000000" pitchFamily="50" charset="-128"/>
              <a:cs typeface="+mn-cs"/>
            </a:rPr>
            <a:t>工夫して取り組んだことについて、教えてください</a:t>
          </a:r>
          <a:r>
            <a:rPr lang="ja-JP" altLang="en-US" sz="1050" b="0" i="0" u="none" strike="noStrike" baseline="0">
              <a:solidFill>
                <a:srgbClr val="000000"/>
              </a:solidFill>
              <a:latin typeface="ＭＳ 明朝"/>
              <a:ea typeface="ＭＳ 明朝"/>
            </a:rPr>
            <a:t>＞</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7</xdr:col>
      <xdr:colOff>700514</xdr:colOff>
      <xdr:row>70</xdr:row>
      <xdr:rowOff>168964</xdr:rowOff>
    </xdr:from>
    <xdr:to>
      <xdr:col>10</xdr:col>
      <xdr:colOff>501824</xdr:colOff>
      <xdr:row>73</xdr:row>
      <xdr:rowOff>63335</xdr:rowOff>
    </xdr:to>
    <xdr:sp macro="" textlink="">
      <xdr:nvSpPr>
        <xdr:cNvPr id="11" name="四角形吹き出し 10"/>
        <xdr:cNvSpPr/>
      </xdr:nvSpPr>
      <xdr:spPr>
        <a:xfrm>
          <a:off x="6324405" y="22449181"/>
          <a:ext cx="2501441" cy="722632"/>
        </a:xfrm>
        <a:prstGeom prst="wedgeRectCallout">
          <a:avLst>
            <a:gd name="adj1" fmla="val -59995"/>
            <a:gd name="adj2" fmla="val 54285"/>
          </a:avLst>
        </a:prstGeom>
        <a:solidFill>
          <a:schemeClr val="accent6">
            <a:lumMod val="20000"/>
            <a:lumOff val="80000"/>
          </a:schemeClr>
        </a:solidFill>
        <a:ln>
          <a:solidFill>
            <a:schemeClr val="accent6">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900"/>
            <a:t>取組み好事例として、市ホームページ等で</a:t>
          </a:r>
          <a:endParaRPr kumimoji="1" lang="en-US" altLang="ja-JP" sz="900"/>
        </a:p>
        <a:p>
          <a:pPr algn="l"/>
          <a:r>
            <a:rPr kumimoji="1" lang="ja-JP" altLang="en-US" sz="900"/>
            <a:t>ご紹介することがあります。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2"/>
  <sheetViews>
    <sheetView tabSelected="1" view="pageBreakPreview" zoomScale="115" zoomScaleNormal="85" zoomScaleSheetLayoutView="115" workbookViewId="0">
      <selection activeCell="D22" sqref="D22:E22"/>
    </sheetView>
  </sheetViews>
  <sheetFormatPr defaultRowHeight="13.5" x14ac:dyDescent="0.15"/>
  <cols>
    <col min="1" max="1" width="1.125" customWidth="1"/>
    <col min="2" max="2" width="5.125" customWidth="1"/>
    <col min="3" max="3" width="4.25" style="4" customWidth="1"/>
    <col min="4" max="4" width="17.25" style="4" customWidth="1"/>
    <col min="5" max="5" width="27.25" style="4" customWidth="1"/>
    <col min="6" max="6" width="9" style="4" customWidth="1"/>
    <col min="7" max="9" width="9.75" style="4" customWidth="1"/>
    <col min="10" max="10" width="15.875" style="4" customWidth="1"/>
    <col min="11" max="11" width="7" style="4" customWidth="1"/>
    <col min="12" max="12" width="6.25" style="4" customWidth="1"/>
    <col min="13" max="13" width="1.375" customWidth="1"/>
  </cols>
  <sheetData>
    <row r="1" spans="2:12" ht="33" customHeight="1" x14ac:dyDescent="0.15">
      <c r="C1" s="24" t="s">
        <v>65</v>
      </c>
      <c r="G1" s="3"/>
      <c r="H1" s="3"/>
      <c r="L1" s="23" t="s">
        <v>114</v>
      </c>
    </row>
    <row r="2" spans="2:12" x14ac:dyDescent="0.15">
      <c r="C2" s="231" t="s">
        <v>78</v>
      </c>
      <c r="D2" s="231"/>
      <c r="E2" s="231"/>
      <c r="F2" s="231"/>
      <c r="G2" s="5"/>
      <c r="H2" s="5"/>
      <c r="I2" s="5"/>
    </row>
    <row r="3" spans="2:12" ht="17.25" x14ac:dyDescent="0.15">
      <c r="C3" s="232" t="s">
        <v>67</v>
      </c>
      <c r="D3" s="232"/>
      <c r="E3" s="232"/>
      <c r="F3" s="232"/>
      <c r="G3" s="232"/>
      <c r="H3" s="232"/>
      <c r="I3" s="232"/>
      <c r="J3" s="232"/>
      <c r="K3" s="232"/>
      <c r="L3" s="232"/>
    </row>
    <row r="4" spans="2:12" ht="12" customHeight="1" x14ac:dyDescent="0.15">
      <c r="C4" s="6"/>
      <c r="D4" s="6"/>
      <c r="E4" s="6"/>
      <c r="F4" s="6"/>
      <c r="G4" s="6"/>
      <c r="H4" s="6"/>
      <c r="I4" s="6"/>
      <c r="J4" s="6"/>
      <c r="K4" s="6"/>
      <c r="L4" s="6"/>
    </row>
    <row r="5" spans="2:12" x14ac:dyDescent="0.15">
      <c r="C5" s="231" t="s">
        <v>0</v>
      </c>
      <c r="D5" s="231"/>
      <c r="E5" s="231"/>
      <c r="F5" s="231"/>
      <c r="G5" s="231"/>
      <c r="H5" s="231"/>
      <c r="I5" s="231"/>
      <c r="J5" s="231"/>
      <c r="K5" s="231"/>
      <c r="L5" s="231"/>
    </row>
    <row r="6" spans="2:12" x14ac:dyDescent="0.15">
      <c r="C6" s="7"/>
    </row>
    <row r="7" spans="2:12" ht="20.25" customHeight="1" x14ac:dyDescent="0.15">
      <c r="C7" s="233" t="s">
        <v>123</v>
      </c>
      <c r="D7" s="233"/>
      <c r="E7" s="66"/>
      <c r="F7" s="8"/>
      <c r="G7" s="8"/>
      <c r="H7" s="8"/>
      <c r="I7" s="14"/>
      <c r="J7" s="64"/>
      <c r="K7" s="64"/>
      <c r="L7" s="65" t="s">
        <v>154</v>
      </c>
    </row>
    <row r="8" spans="2:12" ht="18" customHeight="1" x14ac:dyDescent="0.15">
      <c r="B8" s="234" t="s">
        <v>1</v>
      </c>
      <c r="C8" s="235"/>
      <c r="D8" s="235"/>
      <c r="E8" s="236"/>
      <c r="F8" s="166" t="s">
        <v>66</v>
      </c>
      <c r="G8" s="165" t="s">
        <v>2</v>
      </c>
      <c r="H8" s="165"/>
      <c r="I8" s="165"/>
      <c r="J8" s="165"/>
      <c r="K8" s="166" t="s">
        <v>28</v>
      </c>
      <c r="L8" s="41" t="s">
        <v>3</v>
      </c>
    </row>
    <row r="9" spans="2:12" ht="18" customHeight="1" x14ac:dyDescent="0.15">
      <c r="B9" s="237"/>
      <c r="C9" s="238"/>
      <c r="D9" s="238"/>
      <c r="E9" s="239"/>
      <c r="F9" s="165"/>
      <c r="G9" s="165"/>
      <c r="H9" s="165"/>
      <c r="I9" s="165"/>
      <c r="J9" s="165"/>
      <c r="K9" s="166"/>
      <c r="L9" s="80" t="s">
        <v>4</v>
      </c>
    </row>
    <row r="10" spans="2:12" ht="18.75" customHeight="1" x14ac:dyDescent="0.15">
      <c r="B10" s="169" t="s">
        <v>82</v>
      </c>
      <c r="C10" s="138" t="s">
        <v>40</v>
      </c>
      <c r="D10" s="117" t="s">
        <v>99</v>
      </c>
      <c r="E10" s="118"/>
      <c r="F10" s="140" t="s">
        <v>35</v>
      </c>
      <c r="G10" s="221" t="s">
        <v>157</v>
      </c>
      <c r="H10" s="222"/>
      <c r="I10" s="222"/>
      <c r="J10" s="223"/>
      <c r="K10" s="149"/>
      <c r="L10" s="96"/>
    </row>
    <row r="11" spans="2:12" ht="18.75" customHeight="1" x14ac:dyDescent="0.15">
      <c r="B11" s="169"/>
      <c r="C11" s="139"/>
      <c r="D11" s="147"/>
      <c r="E11" s="148"/>
      <c r="F11" s="140"/>
      <c r="G11" s="224"/>
      <c r="H11" s="225"/>
      <c r="I11" s="225"/>
      <c r="J11" s="226"/>
      <c r="K11" s="149"/>
      <c r="L11" s="96"/>
    </row>
    <row r="12" spans="2:12" ht="18.75" customHeight="1" x14ac:dyDescent="0.15">
      <c r="B12" s="169"/>
      <c r="C12" s="139"/>
      <c r="D12" s="121"/>
      <c r="E12" s="122"/>
      <c r="F12" s="140"/>
      <c r="G12" s="227"/>
      <c r="H12" s="228"/>
      <c r="I12" s="228"/>
      <c r="J12" s="229"/>
      <c r="K12" s="149"/>
      <c r="L12" s="96"/>
    </row>
    <row r="13" spans="2:12" ht="18" customHeight="1" x14ac:dyDescent="0.15">
      <c r="B13" s="169"/>
      <c r="C13" s="138" t="s">
        <v>41</v>
      </c>
      <c r="D13" s="117" t="s">
        <v>5</v>
      </c>
      <c r="E13" s="118"/>
      <c r="F13" s="140" t="s">
        <v>36</v>
      </c>
      <c r="G13" s="215" t="s">
        <v>31</v>
      </c>
      <c r="H13" s="216"/>
      <c r="I13" s="216"/>
      <c r="J13" s="217"/>
      <c r="K13" s="149"/>
      <c r="L13" s="96"/>
    </row>
    <row r="14" spans="2:12" ht="21.75" customHeight="1" x14ac:dyDescent="0.15">
      <c r="B14" s="169"/>
      <c r="C14" s="139"/>
      <c r="D14" s="121"/>
      <c r="E14" s="122"/>
      <c r="F14" s="140"/>
      <c r="G14" s="218"/>
      <c r="H14" s="219"/>
      <c r="I14" s="219"/>
      <c r="J14" s="220"/>
      <c r="K14" s="149"/>
      <c r="L14" s="96"/>
    </row>
    <row r="15" spans="2:12" ht="20.25" customHeight="1" x14ac:dyDescent="0.15">
      <c r="B15" s="169"/>
      <c r="C15" s="138" t="s">
        <v>42</v>
      </c>
      <c r="D15" s="117" t="s">
        <v>100</v>
      </c>
      <c r="E15" s="118"/>
      <c r="F15" s="230" t="s">
        <v>94</v>
      </c>
      <c r="G15" s="215" t="s">
        <v>156</v>
      </c>
      <c r="H15" s="216"/>
      <c r="I15" s="216"/>
      <c r="J15" s="217"/>
      <c r="K15" s="149"/>
      <c r="L15" s="96"/>
    </row>
    <row r="16" spans="2:12" ht="30.75" customHeight="1" x14ac:dyDescent="0.15">
      <c r="B16" s="169"/>
      <c r="C16" s="139"/>
      <c r="D16" s="121"/>
      <c r="E16" s="122"/>
      <c r="F16" s="140"/>
      <c r="G16" s="218"/>
      <c r="H16" s="219"/>
      <c r="I16" s="219"/>
      <c r="J16" s="220"/>
      <c r="K16" s="149"/>
      <c r="L16" s="96"/>
    </row>
    <row r="17" spans="2:12" ht="39.75" customHeight="1" x14ac:dyDescent="0.15">
      <c r="B17" s="169"/>
      <c r="C17" s="77" t="s">
        <v>43</v>
      </c>
      <c r="D17" s="109" t="s">
        <v>101</v>
      </c>
      <c r="E17" s="110"/>
      <c r="F17" s="78" t="s">
        <v>35</v>
      </c>
      <c r="G17" s="106" t="s">
        <v>32</v>
      </c>
      <c r="H17" s="107"/>
      <c r="I17" s="107"/>
      <c r="J17" s="108"/>
      <c r="K17" s="86"/>
      <c r="L17" s="73"/>
    </row>
    <row r="18" spans="2:12" ht="62.25" customHeight="1" x14ac:dyDescent="0.15">
      <c r="B18" s="169"/>
      <c r="C18" s="77" t="s">
        <v>44</v>
      </c>
      <c r="D18" s="109" t="s">
        <v>79</v>
      </c>
      <c r="E18" s="110"/>
      <c r="F18" s="78" t="s">
        <v>39</v>
      </c>
      <c r="G18" s="106" t="s">
        <v>32</v>
      </c>
      <c r="H18" s="107"/>
      <c r="I18" s="107"/>
      <c r="J18" s="108"/>
      <c r="K18" s="86"/>
      <c r="L18" s="73"/>
    </row>
    <row r="19" spans="2:12" ht="30" customHeight="1" x14ac:dyDescent="0.15">
      <c r="B19" s="169" t="s">
        <v>83</v>
      </c>
      <c r="C19" s="75" t="s">
        <v>45</v>
      </c>
      <c r="D19" s="117" t="s">
        <v>71</v>
      </c>
      <c r="E19" s="118"/>
      <c r="F19" s="78" t="s">
        <v>37</v>
      </c>
      <c r="G19" s="208" t="s">
        <v>72</v>
      </c>
      <c r="H19" s="209"/>
      <c r="I19" s="209"/>
      <c r="J19" s="210"/>
      <c r="K19" s="149"/>
      <c r="L19" s="96"/>
    </row>
    <row r="20" spans="2:12" ht="30" customHeight="1" x14ac:dyDescent="0.15">
      <c r="B20" s="169"/>
      <c r="C20" s="77" t="s">
        <v>46</v>
      </c>
      <c r="D20" s="109" t="s">
        <v>69</v>
      </c>
      <c r="E20" s="110"/>
      <c r="F20" s="78" t="s">
        <v>38</v>
      </c>
      <c r="G20" s="195" t="s">
        <v>14</v>
      </c>
      <c r="H20" s="195"/>
      <c r="I20" s="76"/>
      <c r="J20" s="70" t="s">
        <v>10</v>
      </c>
      <c r="K20" s="149"/>
      <c r="L20" s="96"/>
    </row>
    <row r="21" spans="2:12" ht="30" customHeight="1" x14ac:dyDescent="0.15">
      <c r="B21" s="169"/>
      <c r="C21" s="77" t="s">
        <v>47</v>
      </c>
      <c r="D21" s="109" t="s">
        <v>68</v>
      </c>
      <c r="E21" s="110"/>
      <c r="F21" s="78" t="s">
        <v>39</v>
      </c>
      <c r="G21" s="195" t="s">
        <v>12</v>
      </c>
      <c r="H21" s="195"/>
      <c r="I21" s="76"/>
      <c r="J21" s="30" t="s">
        <v>10</v>
      </c>
      <c r="K21" s="149"/>
      <c r="L21" s="96"/>
    </row>
    <row r="22" spans="2:12" ht="30" customHeight="1" x14ac:dyDescent="0.15">
      <c r="B22" s="169"/>
      <c r="C22" s="77" t="s">
        <v>48</v>
      </c>
      <c r="D22" s="109" t="s">
        <v>70</v>
      </c>
      <c r="E22" s="110"/>
      <c r="F22" s="78" t="s">
        <v>35</v>
      </c>
      <c r="G22" s="195" t="s">
        <v>13</v>
      </c>
      <c r="H22" s="195"/>
      <c r="I22" s="18" t="e">
        <f>I21/I20</f>
        <v>#DIV/0!</v>
      </c>
      <c r="J22" s="31"/>
      <c r="K22" s="149"/>
      <c r="L22" s="96"/>
    </row>
    <row r="23" spans="2:12" ht="21" customHeight="1" x14ac:dyDescent="0.15">
      <c r="B23" s="169"/>
      <c r="C23" s="119" t="s">
        <v>49</v>
      </c>
      <c r="D23" s="117" t="s">
        <v>102</v>
      </c>
      <c r="E23" s="118"/>
      <c r="F23" s="207"/>
      <c r="G23" s="195" t="s">
        <v>14</v>
      </c>
      <c r="H23" s="195" t="s">
        <v>12</v>
      </c>
      <c r="I23" s="211" t="s">
        <v>15</v>
      </c>
      <c r="J23" s="212"/>
      <c r="K23" s="203"/>
      <c r="L23" s="204"/>
    </row>
    <row r="24" spans="2:12" ht="21" customHeight="1" x14ac:dyDescent="0.15">
      <c r="B24" s="169"/>
      <c r="C24" s="170"/>
      <c r="D24" s="121"/>
      <c r="E24" s="122"/>
      <c r="F24" s="207"/>
      <c r="G24" s="195"/>
      <c r="H24" s="195"/>
      <c r="I24" s="213"/>
      <c r="J24" s="214"/>
      <c r="K24" s="203"/>
      <c r="L24" s="204"/>
    </row>
    <row r="25" spans="2:12" ht="21" customHeight="1" x14ac:dyDescent="0.15">
      <c r="B25" s="169"/>
      <c r="C25" s="170"/>
      <c r="D25" s="74"/>
      <c r="E25" s="43" t="s">
        <v>73</v>
      </c>
      <c r="F25" s="78" t="s">
        <v>35</v>
      </c>
      <c r="G25" s="76"/>
      <c r="H25" s="76"/>
      <c r="I25" s="22" t="e">
        <f>H25/G25</f>
        <v>#DIV/0!</v>
      </c>
      <c r="J25" s="21"/>
      <c r="K25" s="86"/>
      <c r="L25" s="73"/>
    </row>
    <row r="26" spans="2:12" ht="21" customHeight="1" x14ac:dyDescent="0.15">
      <c r="B26" s="169"/>
      <c r="C26" s="170"/>
      <c r="D26" s="74"/>
      <c r="E26" s="43" t="s">
        <v>74</v>
      </c>
      <c r="F26" s="78" t="s">
        <v>35</v>
      </c>
      <c r="G26" s="76"/>
      <c r="H26" s="76"/>
      <c r="I26" s="22" t="e">
        <f t="shared" ref="I26:I29" si="0">H26/G26</f>
        <v>#DIV/0!</v>
      </c>
      <c r="J26" s="21"/>
      <c r="K26" s="86"/>
      <c r="L26" s="73"/>
    </row>
    <row r="27" spans="2:12" ht="21" customHeight="1" x14ac:dyDescent="0.15">
      <c r="B27" s="169"/>
      <c r="C27" s="170"/>
      <c r="D27" s="74"/>
      <c r="E27" s="43" t="s">
        <v>75</v>
      </c>
      <c r="F27" s="78" t="s">
        <v>35</v>
      </c>
      <c r="G27" s="76"/>
      <c r="H27" s="76"/>
      <c r="I27" s="22" t="e">
        <f t="shared" si="0"/>
        <v>#DIV/0!</v>
      </c>
      <c r="J27" s="21"/>
      <c r="K27" s="86"/>
      <c r="L27" s="73"/>
    </row>
    <row r="28" spans="2:12" ht="21" customHeight="1" x14ac:dyDescent="0.15">
      <c r="B28" s="169"/>
      <c r="C28" s="170"/>
      <c r="D28" s="74"/>
      <c r="E28" s="43" t="s">
        <v>77</v>
      </c>
      <c r="F28" s="78" t="s">
        <v>35</v>
      </c>
      <c r="G28" s="76"/>
      <c r="H28" s="76"/>
      <c r="I28" s="22" t="e">
        <f t="shared" si="0"/>
        <v>#DIV/0!</v>
      </c>
      <c r="J28" s="21"/>
      <c r="K28" s="86"/>
      <c r="L28" s="73"/>
    </row>
    <row r="29" spans="2:12" ht="21" customHeight="1" x14ac:dyDescent="0.15">
      <c r="B29" s="169"/>
      <c r="C29" s="120"/>
      <c r="D29" s="74"/>
      <c r="E29" s="43" t="s">
        <v>76</v>
      </c>
      <c r="F29" s="78" t="s">
        <v>35</v>
      </c>
      <c r="G29" s="76"/>
      <c r="H29" s="76"/>
      <c r="I29" s="22" t="e">
        <f t="shared" si="0"/>
        <v>#DIV/0!</v>
      </c>
      <c r="J29" s="21"/>
      <c r="K29" s="86"/>
      <c r="L29" s="73"/>
    </row>
    <row r="30" spans="2:12" ht="21" customHeight="1" x14ac:dyDescent="0.15">
      <c r="B30" s="169"/>
      <c r="C30" s="119" t="s">
        <v>50</v>
      </c>
      <c r="D30" s="117" t="s">
        <v>103</v>
      </c>
      <c r="E30" s="118"/>
      <c r="F30" s="140" t="s">
        <v>35</v>
      </c>
      <c r="G30" s="195" t="s">
        <v>16</v>
      </c>
      <c r="H30" s="195"/>
      <c r="I30" s="76"/>
      <c r="J30" s="81" t="s">
        <v>17</v>
      </c>
      <c r="K30" s="149"/>
      <c r="L30" s="96"/>
    </row>
    <row r="31" spans="2:12" ht="21" customHeight="1" x14ac:dyDescent="0.15">
      <c r="B31" s="169"/>
      <c r="C31" s="205"/>
      <c r="D31" s="147"/>
      <c r="E31" s="148"/>
      <c r="F31" s="140"/>
      <c r="G31" s="195" t="s">
        <v>12</v>
      </c>
      <c r="H31" s="195"/>
      <c r="I31" s="76"/>
      <c r="J31" s="81" t="s">
        <v>17</v>
      </c>
      <c r="K31" s="149"/>
      <c r="L31" s="96"/>
    </row>
    <row r="32" spans="2:12" ht="21" customHeight="1" x14ac:dyDescent="0.15">
      <c r="B32" s="169"/>
      <c r="C32" s="206"/>
      <c r="D32" s="121"/>
      <c r="E32" s="122"/>
      <c r="F32" s="140"/>
      <c r="G32" s="195" t="s">
        <v>15</v>
      </c>
      <c r="H32" s="195"/>
      <c r="I32" s="18" t="e">
        <f>I31/I30</f>
        <v>#DIV/0!</v>
      </c>
      <c r="J32" s="32"/>
      <c r="K32" s="149"/>
      <c r="L32" s="96"/>
    </row>
    <row r="33" spans="2:13" ht="57.75" customHeight="1" x14ac:dyDescent="0.15">
      <c r="B33" s="169"/>
      <c r="C33" s="77" t="s">
        <v>51</v>
      </c>
      <c r="D33" s="109" t="s">
        <v>104</v>
      </c>
      <c r="E33" s="110"/>
      <c r="F33" s="78" t="s">
        <v>35</v>
      </c>
      <c r="G33" s="195" t="s">
        <v>80</v>
      </c>
      <c r="H33" s="195"/>
      <c r="I33" s="67"/>
      <c r="J33" s="25" t="s">
        <v>10</v>
      </c>
      <c r="K33" s="86"/>
      <c r="L33" s="73"/>
    </row>
    <row r="34" spans="2:13" ht="18.75" customHeight="1" x14ac:dyDescent="0.15">
      <c r="B34" s="169" t="s">
        <v>84</v>
      </c>
      <c r="C34" s="138" t="s">
        <v>52</v>
      </c>
      <c r="D34" s="117" t="s">
        <v>106</v>
      </c>
      <c r="E34" s="118"/>
      <c r="F34" s="100" t="s">
        <v>35</v>
      </c>
      <c r="G34" s="196" t="s">
        <v>32</v>
      </c>
      <c r="H34" s="197"/>
      <c r="I34" s="198"/>
      <c r="J34" s="199"/>
      <c r="K34" s="149"/>
      <c r="L34" s="96"/>
    </row>
    <row r="35" spans="2:13" ht="18.75" customHeight="1" x14ac:dyDescent="0.15">
      <c r="B35" s="169"/>
      <c r="C35" s="139"/>
      <c r="D35" s="121"/>
      <c r="E35" s="122"/>
      <c r="F35" s="101"/>
      <c r="G35" s="200"/>
      <c r="H35" s="201"/>
      <c r="I35" s="201"/>
      <c r="J35" s="202"/>
      <c r="K35" s="149"/>
      <c r="L35" s="96"/>
    </row>
    <row r="36" spans="2:13" s="1" customFormat="1" ht="38.25" customHeight="1" x14ac:dyDescent="0.15">
      <c r="B36" s="169"/>
      <c r="C36" s="27" t="s">
        <v>53</v>
      </c>
      <c r="D36" s="109" t="s">
        <v>105</v>
      </c>
      <c r="E36" s="110"/>
      <c r="F36" s="83" t="s">
        <v>39</v>
      </c>
      <c r="G36" s="191" t="s">
        <v>32</v>
      </c>
      <c r="H36" s="192"/>
      <c r="I36" s="193"/>
      <c r="J36" s="194"/>
      <c r="K36" s="84"/>
      <c r="L36" s="9"/>
    </row>
    <row r="37" spans="2:13" s="1" customFormat="1" ht="38.25" customHeight="1" x14ac:dyDescent="0.15">
      <c r="B37" s="169"/>
      <c r="C37" s="27" t="s">
        <v>54</v>
      </c>
      <c r="D37" s="109" t="s">
        <v>81</v>
      </c>
      <c r="E37" s="110"/>
      <c r="F37" s="83" t="s">
        <v>39</v>
      </c>
      <c r="G37" s="191" t="s">
        <v>155</v>
      </c>
      <c r="H37" s="192"/>
      <c r="I37" s="193"/>
      <c r="J37" s="194"/>
      <c r="K37" s="84"/>
      <c r="L37" s="9"/>
    </row>
    <row r="38" spans="2:13" ht="17.25" customHeight="1" x14ac:dyDescent="0.15">
      <c r="B38" s="169" t="s">
        <v>86</v>
      </c>
      <c r="C38" s="138" t="s">
        <v>55</v>
      </c>
      <c r="D38" s="91" t="s">
        <v>107</v>
      </c>
      <c r="E38" s="91"/>
      <c r="F38" s="140" t="s">
        <v>36</v>
      </c>
      <c r="G38" s="90" t="s">
        <v>8</v>
      </c>
      <c r="H38" s="90"/>
      <c r="I38" s="90"/>
      <c r="J38" s="90"/>
      <c r="K38" s="149"/>
      <c r="L38" s="96"/>
    </row>
    <row r="39" spans="2:13" ht="57" customHeight="1" x14ac:dyDescent="0.15">
      <c r="B39" s="169"/>
      <c r="C39" s="139"/>
      <c r="D39" s="91"/>
      <c r="E39" s="91"/>
      <c r="F39" s="140"/>
      <c r="G39" s="189"/>
      <c r="H39" s="189"/>
      <c r="I39" s="189"/>
      <c r="J39" s="189"/>
      <c r="K39" s="149"/>
      <c r="L39" s="96"/>
    </row>
    <row r="40" spans="2:13" ht="17.25" customHeight="1" x14ac:dyDescent="0.15">
      <c r="B40" s="169"/>
      <c r="C40" s="138" t="s">
        <v>56</v>
      </c>
      <c r="D40" s="190" t="s">
        <v>9</v>
      </c>
      <c r="E40" s="190"/>
      <c r="F40" s="140" t="s">
        <v>36</v>
      </c>
      <c r="G40" s="90" t="s">
        <v>30</v>
      </c>
      <c r="H40" s="90"/>
      <c r="I40" s="90"/>
      <c r="J40" s="90"/>
      <c r="K40" s="149"/>
      <c r="L40" s="96"/>
    </row>
    <row r="41" spans="2:13" ht="75" customHeight="1" x14ac:dyDescent="0.15">
      <c r="B41" s="169"/>
      <c r="C41" s="139"/>
      <c r="D41" s="190"/>
      <c r="E41" s="190"/>
      <c r="F41" s="140"/>
      <c r="G41" s="189"/>
      <c r="H41" s="189"/>
      <c r="I41" s="189"/>
      <c r="J41" s="189"/>
      <c r="K41" s="149"/>
      <c r="L41" s="96"/>
    </row>
    <row r="42" spans="2:13" ht="37.5" customHeight="1" x14ac:dyDescent="0.15">
      <c r="B42" s="169"/>
      <c r="C42" s="77" t="s">
        <v>57</v>
      </c>
      <c r="D42" s="190" t="s">
        <v>85</v>
      </c>
      <c r="E42" s="190"/>
      <c r="F42" s="78" t="s">
        <v>36</v>
      </c>
      <c r="G42" s="189"/>
      <c r="H42" s="189"/>
      <c r="I42" s="189"/>
      <c r="J42" s="189"/>
      <c r="K42" s="86"/>
      <c r="L42" s="73"/>
    </row>
    <row r="43" spans="2:13" ht="12.75" customHeight="1" x14ac:dyDescent="0.15">
      <c r="B43" s="28"/>
      <c r="C43" s="59"/>
      <c r="D43" s="60"/>
      <c r="E43" s="60"/>
      <c r="F43" s="61"/>
      <c r="G43" s="51"/>
      <c r="H43" s="51"/>
      <c r="I43" s="63"/>
      <c r="J43" s="63" t="s">
        <v>121</v>
      </c>
      <c r="K43" s="52"/>
      <c r="L43" s="62" t="s">
        <v>120</v>
      </c>
    </row>
    <row r="44" spans="2:13" ht="12.75" customHeight="1" x14ac:dyDescent="0.15">
      <c r="B44" s="28"/>
      <c r="C44" s="59"/>
      <c r="D44" s="60"/>
      <c r="E44" s="60"/>
      <c r="F44" s="61"/>
      <c r="G44" s="51"/>
      <c r="H44" s="51"/>
      <c r="I44" s="51"/>
      <c r="J44" s="51"/>
      <c r="K44" s="52"/>
      <c r="L44" s="62"/>
    </row>
    <row r="45" spans="2:13" ht="24.75" customHeight="1" x14ac:dyDescent="0.15">
      <c r="B45" s="47"/>
      <c r="C45" s="48"/>
      <c r="D45" s="49"/>
      <c r="E45" s="49"/>
      <c r="F45" s="50"/>
      <c r="G45" s="51"/>
      <c r="H45" s="51"/>
      <c r="I45" s="51"/>
      <c r="J45" s="51"/>
      <c r="K45" s="52"/>
      <c r="L45" s="55" t="s">
        <v>116</v>
      </c>
      <c r="M45" s="53"/>
    </row>
    <row r="46" spans="2:13" ht="21" customHeight="1" x14ac:dyDescent="0.15">
      <c r="B46" s="165" t="s">
        <v>1</v>
      </c>
      <c r="C46" s="165"/>
      <c r="D46" s="165"/>
      <c r="E46" s="165"/>
      <c r="F46" s="166" t="s">
        <v>66</v>
      </c>
      <c r="G46" s="165" t="s">
        <v>2</v>
      </c>
      <c r="H46" s="165"/>
      <c r="I46" s="165"/>
      <c r="J46" s="165"/>
      <c r="K46" s="166" t="s">
        <v>28</v>
      </c>
      <c r="L46" s="167" t="s">
        <v>115</v>
      </c>
    </row>
    <row r="47" spans="2:13" ht="21" customHeight="1" x14ac:dyDescent="0.15">
      <c r="B47" s="165"/>
      <c r="C47" s="165"/>
      <c r="D47" s="165"/>
      <c r="E47" s="165"/>
      <c r="F47" s="165"/>
      <c r="G47" s="165"/>
      <c r="H47" s="165"/>
      <c r="I47" s="165"/>
      <c r="J47" s="165"/>
      <c r="K47" s="166"/>
      <c r="L47" s="168"/>
    </row>
    <row r="48" spans="2:13" ht="13.5" customHeight="1" x14ac:dyDescent="0.15">
      <c r="B48" s="169" t="s">
        <v>87</v>
      </c>
      <c r="C48" s="170" t="s">
        <v>58</v>
      </c>
      <c r="D48" s="171" t="s">
        <v>108</v>
      </c>
      <c r="E48" s="172"/>
      <c r="F48" s="100" t="s">
        <v>35</v>
      </c>
      <c r="G48" s="178" t="s">
        <v>92</v>
      </c>
      <c r="H48" s="179"/>
      <c r="I48" s="179"/>
      <c r="J48" s="180"/>
      <c r="K48" s="181"/>
      <c r="L48" s="104"/>
    </row>
    <row r="49" spans="2:12" ht="20.25" customHeight="1" x14ac:dyDescent="0.15">
      <c r="B49" s="169"/>
      <c r="C49" s="170"/>
      <c r="D49" s="173"/>
      <c r="E49" s="174"/>
      <c r="F49" s="177"/>
      <c r="G49" s="56" t="s">
        <v>119</v>
      </c>
      <c r="H49" s="185"/>
      <c r="I49" s="185"/>
      <c r="J49" s="185"/>
      <c r="K49" s="182"/>
      <c r="L49" s="184"/>
    </row>
    <row r="50" spans="2:12" ht="20.25" customHeight="1" x14ac:dyDescent="0.15">
      <c r="B50" s="169"/>
      <c r="C50" s="120"/>
      <c r="D50" s="175"/>
      <c r="E50" s="176"/>
      <c r="F50" s="101"/>
      <c r="G50" s="186" t="s">
        <v>32</v>
      </c>
      <c r="H50" s="186"/>
      <c r="I50" s="186"/>
      <c r="J50" s="186"/>
      <c r="K50" s="182"/>
      <c r="L50" s="184"/>
    </row>
    <row r="51" spans="2:12" ht="20.25" customHeight="1" x14ac:dyDescent="0.15">
      <c r="B51" s="169"/>
      <c r="C51" s="119" t="s">
        <v>59</v>
      </c>
      <c r="D51" s="171" t="s">
        <v>109</v>
      </c>
      <c r="E51" s="172"/>
      <c r="F51" s="100" t="s">
        <v>39</v>
      </c>
      <c r="G51" s="186"/>
      <c r="H51" s="186"/>
      <c r="I51" s="186"/>
      <c r="J51" s="186"/>
      <c r="K51" s="182"/>
      <c r="L51" s="184"/>
    </row>
    <row r="52" spans="2:12" ht="20.25" customHeight="1" x14ac:dyDescent="0.15">
      <c r="B52" s="169"/>
      <c r="C52" s="120"/>
      <c r="D52" s="175"/>
      <c r="E52" s="176"/>
      <c r="F52" s="101"/>
      <c r="G52" s="79" t="s">
        <v>90</v>
      </c>
      <c r="H52" s="187"/>
      <c r="I52" s="187"/>
      <c r="J52" s="187"/>
      <c r="K52" s="182"/>
      <c r="L52" s="184"/>
    </row>
    <row r="53" spans="2:12" ht="20.25" customHeight="1" x14ac:dyDescent="0.15">
      <c r="B53" s="169"/>
      <c r="C53" s="119" t="s">
        <v>60</v>
      </c>
      <c r="D53" s="171" t="s">
        <v>110</v>
      </c>
      <c r="E53" s="172"/>
      <c r="F53" s="100" t="s">
        <v>38</v>
      </c>
      <c r="G53" s="79" t="s">
        <v>91</v>
      </c>
      <c r="H53" s="187"/>
      <c r="I53" s="187"/>
      <c r="J53" s="187"/>
      <c r="K53" s="182"/>
      <c r="L53" s="184"/>
    </row>
    <row r="54" spans="2:12" ht="20.25" customHeight="1" x14ac:dyDescent="0.15">
      <c r="B54" s="169"/>
      <c r="C54" s="120"/>
      <c r="D54" s="175"/>
      <c r="E54" s="176"/>
      <c r="F54" s="101"/>
      <c r="G54" s="188" t="s">
        <v>118</v>
      </c>
      <c r="H54" s="188"/>
      <c r="I54" s="68"/>
      <c r="J54" s="33" t="s">
        <v>10</v>
      </c>
      <c r="K54" s="183"/>
      <c r="L54" s="105"/>
    </row>
    <row r="55" spans="2:12" ht="17.25" customHeight="1" x14ac:dyDescent="0.15">
      <c r="B55" s="137" t="s">
        <v>93</v>
      </c>
      <c r="C55" s="138" t="s">
        <v>62</v>
      </c>
      <c r="D55" s="91" t="s">
        <v>152</v>
      </c>
      <c r="E55" s="91"/>
      <c r="F55" s="140" t="s">
        <v>35</v>
      </c>
      <c r="G55" s="141" t="s">
        <v>6</v>
      </c>
      <c r="H55" s="142"/>
      <c r="I55" s="142"/>
      <c r="J55" s="143"/>
      <c r="K55" s="149"/>
      <c r="L55" s="96"/>
    </row>
    <row r="56" spans="2:12" ht="20.25" customHeight="1" x14ac:dyDescent="0.15">
      <c r="B56" s="137"/>
      <c r="C56" s="139"/>
      <c r="D56" s="91"/>
      <c r="E56" s="91"/>
      <c r="F56" s="140"/>
      <c r="G56" s="150"/>
      <c r="H56" s="151"/>
      <c r="I56" s="151"/>
      <c r="J56" s="152"/>
      <c r="K56" s="149"/>
      <c r="L56" s="96"/>
    </row>
    <row r="57" spans="2:12" ht="16.5" customHeight="1" x14ac:dyDescent="0.15">
      <c r="B57" s="137"/>
      <c r="C57" s="138" t="s">
        <v>61</v>
      </c>
      <c r="D57" s="91" t="s">
        <v>7</v>
      </c>
      <c r="E57" s="91"/>
      <c r="F57" s="140" t="s">
        <v>35</v>
      </c>
      <c r="G57" s="141" t="s">
        <v>29</v>
      </c>
      <c r="H57" s="142"/>
      <c r="I57" s="142"/>
      <c r="J57" s="143"/>
      <c r="K57" s="149"/>
      <c r="L57" s="96"/>
    </row>
    <row r="58" spans="2:12" ht="32.25" customHeight="1" x14ac:dyDescent="0.15">
      <c r="B58" s="137"/>
      <c r="C58" s="139"/>
      <c r="D58" s="91"/>
      <c r="E58" s="91"/>
      <c r="F58" s="140"/>
      <c r="G58" s="153"/>
      <c r="H58" s="154"/>
      <c r="I58" s="154"/>
      <c r="J58" s="155"/>
      <c r="K58" s="149"/>
      <c r="L58" s="96"/>
    </row>
    <row r="59" spans="2:12" s="1" customFormat="1" ht="29.25" customHeight="1" x14ac:dyDescent="0.15">
      <c r="B59" s="137"/>
      <c r="C59" s="144" t="s">
        <v>63</v>
      </c>
      <c r="D59" s="117" t="s">
        <v>159</v>
      </c>
      <c r="E59" s="118"/>
      <c r="F59" s="156" t="s">
        <v>35</v>
      </c>
      <c r="G59" s="159"/>
      <c r="H59" s="160"/>
      <c r="I59" s="160"/>
      <c r="J59" s="161"/>
      <c r="K59" s="84"/>
      <c r="L59" s="9"/>
    </row>
    <row r="60" spans="2:12" s="1" customFormat="1" ht="29.25" customHeight="1" x14ac:dyDescent="0.15">
      <c r="B60" s="137"/>
      <c r="C60" s="145"/>
      <c r="D60" s="147"/>
      <c r="E60" s="148"/>
      <c r="F60" s="157"/>
      <c r="G60" s="159"/>
      <c r="H60" s="160"/>
      <c r="I60" s="160"/>
      <c r="J60" s="161"/>
      <c r="K60" s="84"/>
      <c r="L60" s="9"/>
    </row>
    <row r="61" spans="2:12" s="1" customFormat="1" ht="29.25" customHeight="1" x14ac:dyDescent="0.15">
      <c r="B61" s="137"/>
      <c r="C61" s="146"/>
      <c r="D61" s="121"/>
      <c r="E61" s="122"/>
      <c r="F61" s="158"/>
      <c r="G61" s="162"/>
      <c r="H61" s="163"/>
      <c r="I61" s="163"/>
      <c r="J61" s="164"/>
      <c r="K61" s="85"/>
      <c r="L61" s="9"/>
    </row>
    <row r="62" spans="2:12" ht="45.75" customHeight="1" x14ac:dyDescent="0.15">
      <c r="B62" s="114" t="s">
        <v>111</v>
      </c>
      <c r="C62" s="77" t="s">
        <v>64</v>
      </c>
      <c r="D62" s="109" t="s">
        <v>151</v>
      </c>
      <c r="E62" s="110"/>
      <c r="F62" s="78" t="s">
        <v>35</v>
      </c>
      <c r="G62" s="106" t="s">
        <v>33</v>
      </c>
      <c r="H62" s="107"/>
      <c r="I62" s="107"/>
      <c r="J62" s="108"/>
      <c r="K62" s="86"/>
      <c r="L62" s="73"/>
    </row>
    <row r="63" spans="2:12" ht="38.25" customHeight="1" x14ac:dyDescent="0.15">
      <c r="B63" s="115"/>
      <c r="C63" s="77" t="s">
        <v>88</v>
      </c>
      <c r="D63" s="117" t="s">
        <v>34</v>
      </c>
      <c r="E63" s="118"/>
      <c r="F63" s="71" t="s">
        <v>35</v>
      </c>
      <c r="G63" s="35" t="s">
        <v>95</v>
      </c>
      <c r="H63" s="69"/>
      <c r="I63" s="36" t="s">
        <v>96</v>
      </c>
      <c r="J63" s="37"/>
      <c r="K63" s="87">
        <f>F63*H63</f>
        <v>0</v>
      </c>
      <c r="L63" s="73"/>
    </row>
    <row r="64" spans="2:12" ht="16.5" customHeight="1" x14ac:dyDescent="0.15">
      <c r="B64" s="115"/>
      <c r="C64" s="119" t="s">
        <v>89</v>
      </c>
      <c r="D64" s="117" t="s">
        <v>97</v>
      </c>
      <c r="E64" s="118"/>
      <c r="F64" s="100" t="s">
        <v>35</v>
      </c>
      <c r="G64" s="39" t="s">
        <v>98</v>
      </c>
      <c r="H64" s="67"/>
      <c r="I64" s="40" t="s">
        <v>96</v>
      </c>
      <c r="J64" s="38"/>
      <c r="K64" s="102">
        <f>50*H64</f>
        <v>0</v>
      </c>
      <c r="L64" s="104"/>
    </row>
    <row r="65" spans="2:13" ht="38.25" customHeight="1" x14ac:dyDescent="0.15">
      <c r="B65" s="115"/>
      <c r="C65" s="120"/>
      <c r="D65" s="121"/>
      <c r="E65" s="122"/>
      <c r="F65" s="101"/>
      <c r="G65" s="106" t="s">
        <v>32</v>
      </c>
      <c r="H65" s="107"/>
      <c r="I65" s="107"/>
      <c r="J65" s="108"/>
      <c r="K65" s="103"/>
      <c r="L65" s="105"/>
    </row>
    <row r="66" spans="2:13" ht="45" customHeight="1" x14ac:dyDescent="0.15">
      <c r="B66" s="116"/>
      <c r="C66" s="77" t="s">
        <v>145</v>
      </c>
      <c r="D66" s="109" t="s">
        <v>153</v>
      </c>
      <c r="E66" s="110"/>
      <c r="F66" s="71" t="s">
        <v>35</v>
      </c>
      <c r="G66" s="111"/>
      <c r="H66" s="112"/>
      <c r="I66" s="112"/>
      <c r="J66" s="113"/>
      <c r="K66" s="84"/>
      <c r="L66" s="72"/>
    </row>
    <row r="67" spans="2:13" x14ac:dyDescent="0.15">
      <c r="B67" s="123" t="s">
        <v>117</v>
      </c>
      <c r="C67" s="124"/>
      <c r="D67" s="125"/>
      <c r="E67" s="129"/>
      <c r="F67" s="131" t="s">
        <v>112</v>
      </c>
      <c r="G67" s="132"/>
      <c r="H67" s="132"/>
      <c r="I67" s="132"/>
      <c r="J67" s="133"/>
      <c r="K67" s="95">
        <f>K10+K13+K15+K17+K18+K19+K25+K26+K27+K28+K29+K30+K33+K34+K36+K37+K38+K40+K42+K48+K55+K57+K59+K60+K61+K62+K63+K64+K66</f>
        <v>0</v>
      </c>
      <c r="L67" s="96"/>
    </row>
    <row r="68" spans="2:13" x14ac:dyDescent="0.15">
      <c r="B68" s="126"/>
      <c r="C68" s="127"/>
      <c r="D68" s="128"/>
      <c r="E68" s="130"/>
      <c r="F68" s="134"/>
      <c r="G68" s="135"/>
      <c r="H68" s="135"/>
      <c r="I68" s="135"/>
      <c r="J68" s="136"/>
      <c r="K68" s="95"/>
      <c r="L68" s="96"/>
    </row>
    <row r="69" spans="2:13" ht="14.25" x14ac:dyDescent="0.15">
      <c r="C69" s="10"/>
      <c r="K69" s="88" t="s">
        <v>11</v>
      </c>
    </row>
    <row r="72" spans="2:13" ht="34.5" customHeight="1" x14ac:dyDescent="0.15"/>
    <row r="73" spans="2:13" ht="17.25" customHeight="1" x14ac:dyDescent="0.15"/>
    <row r="74" spans="2:13" ht="17.25" customHeight="1" x14ac:dyDescent="0.15"/>
    <row r="75" spans="2:13" ht="17.25" customHeight="1" x14ac:dyDescent="0.15"/>
    <row r="76" spans="2:13" ht="75" customHeight="1" x14ac:dyDescent="0.15"/>
    <row r="79" spans="2:13" ht="14.25" thickBot="1" x14ac:dyDescent="0.2"/>
    <row r="80" spans="2:13" ht="29.25" customHeight="1" thickBot="1" x14ac:dyDescent="0.2">
      <c r="D80" s="97" t="s">
        <v>140</v>
      </c>
      <c r="E80" s="98"/>
      <c r="F80" s="98"/>
      <c r="G80" s="98"/>
      <c r="H80" s="98"/>
      <c r="I80" s="98"/>
      <c r="J80" s="98"/>
      <c r="K80" s="99"/>
      <c r="L80" s="11"/>
      <c r="M80" s="2"/>
    </row>
    <row r="81" spans="4:12" ht="6" customHeight="1" x14ac:dyDescent="0.15">
      <c r="D81" s="12"/>
      <c r="E81" s="12"/>
      <c r="F81" s="12"/>
      <c r="G81" s="12"/>
      <c r="H81" s="12"/>
      <c r="I81" s="12"/>
      <c r="J81" s="12"/>
      <c r="L81" s="13"/>
    </row>
    <row r="82" spans="4:12" ht="21.75" customHeight="1" x14ac:dyDescent="0.15">
      <c r="D82" s="82" t="s">
        <v>27</v>
      </c>
      <c r="E82" s="92"/>
      <c r="F82" s="93"/>
      <c r="G82" s="93"/>
      <c r="H82" s="93"/>
      <c r="I82" s="93"/>
      <c r="J82" s="93"/>
      <c r="K82" s="94"/>
    </row>
    <row r="83" spans="4:12" ht="21.75" customHeight="1" x14ac:dyDescent="0.15">
      <c r="D83" s="82" t="s">
        <v>18</v>
      </c>
      <c r="E83" s="92"/>
      <c r="F83" s="93"/>
      <c r="G83" s="93"/>
      <c r="H83" s="93"/>
      <c r="I83" s="93"/>
      <c r="J83" s="93"/>
      <c r="K83" s="94"/>
    </row>
    <row r="84" spans="4:12" ht="21.75" customHeight="1" x14ac:dyDescent="0.15">
      <c r="D84" s="82" t="s">
        <v>19</v>
      </c>
      <c r="E84" s="92"/>
      <c r="F84" s="93"/>
      <c r="G84" s="93"/>
      <c r="H84" s="93"/>
      <c r="I84" s="93"/>
      <c r="J84" s="93"/>
      <c r="K84" s="94"/>
    </row>
    <row r="85" spans="4:12" ht="21.75" customHeight="1" x14ac:dyDescent="0.15">
      <c r="D85" s="82" t="s">
        <v>20</v>
      </c>
      <c r="E85" s="92"/>
      <c r="F85" s="93"/>
      <c r="G85" s="93"/>
      <c r="H85" s="93"/>
      <c r="I85" s="93"/>
      <c r="J85" s="93"/>
      <c r="K85" s="94"/>
    </row>
    <row r="86" spans="4:12" ht="21.75" customHeight="1" x14ac:dyDescent="0.15">
      <c r="D86" s="82" t="s">
        <v>21</v>
      </c>
      <c r="E86" s="92"/>
      <c r="F86" s="93"/>
      <c r="G86" s="93"/>
      <c r="H86" s="93"/>
      <c r="I86" s="93"/>
      <c r="J86" s="93"/>
      <c r="K86" s="94"/>
    </row>
    <row r="87" spans="4:12" ht="21.75" customHeight="1" x14ac:dyDescent="0.15">
      <c r="D87" s="82" t="s">
        <v>22</v>
      </c>
      <c r="E87" s="92"/>
      <c r="F87" s="93"/>
      <c r="G87" s="93"/>
      <c r="H87" s="93"/>
      <c r="I87" s="93"/>
      <c r="J87" s="93"/>
      <c r="K87" s="94"/>
    </row>
    <row r="88" spans="4:12" ht="42.75" customHeight="1" x14ac:dyDescent="0.15">
      <c r="D88" s="45" t="s">
        <v>25</v>
      </c>
      <c r="E88" s="89" t="s">
        <v>148</v>
      </c>
      <c r="F88" s="90"/>
      <c r="G88" s="90"/>
      <c r="H88" s="90"/>
      <c r="I88" s="90"/>
      <c r="J88" s="90"/>
      <c r="K88" s="90"/>
    </row>
    <row r="89" spans="4:12" ht="22.5" customHeight="1" x14ac:dyDescent="0.15">
      <c r="D89" s="45" t="s">
        <v>23</v>
      </c>
      <c r="E89" s="91" t="s">
        <v>122</v>
      </c>
      <c r="F89" s="91"/>
      <c r="G89" s="91"/>
      <c r="H89" s="91"/>
      <c r="I89" s="91"/>
      <c r="J89" s="91"/>
      <c r="K89" s="91"/>
    </row>
    <row r="90" spans="4:12" ht="28.5" customHeight="1" x14ac:dyDescent="0.15">
      <c r="D90" s="45" t="s">
        <v>24</v>
      </c>
      <c r="E90" s="91" t="s">
        <v>113</v>
      </c>
      <c r="F90" s="91"/>
      <c r="G90" s="91"/>
      <c r="H90" s="91"/>
      <c r="I90" s="91"/>
      <c r="J90" s="91"/>
      <c r="K90" s="91"/>
    </row>
    <row r="91" spans="4:12" ht="32.25" customHeight="1" x14ac:dyDescent="0.15">
      <c r="D91" s="45" t="s">
        <v>26</v>
      </c>
      <c r="E91" s="91" t="s">
        <v>149</v>
      </c>
      <c r="F91" s="91"/>
      <c r="G91" s="91"/>
      <c r="H91" s="91"/>
      <c r="I91" s="91"/>
      <c r="J91" s="91"/>
      <c r="K91" s="91"/>
    </row>
    <row r="92" spans="4:12" x14ac:dyDescent="0.15">
      <c r="K92" s="58" t="s">
        <v>120</v>
      </c>
    </row>
  </sheetData>
  <mergeCells count="160">
    <mergeCell ref="C2:F2"/>
    <mergeCell ref="C3:L3"/>
    <mergeCell ref="C5:L5"/>
    <mergeCell ref="C7:D7"/>
    <mergeCell ref="B8:E9"/>
    <mergeCell ref="F8:F9"/>
    <mergeCell ref="G8:J9"/>
    <mergeCell ref="K8:K9"/>
    <mergeCell ref="L10:L12"/>
    <mergeCell ref="B10:B18"/>
    <mergeCell ref="C10:C12"/>
    <mergeCell ref="D10:E12"/>
    <mergeCell ref="F10:F12"/>
    <mergeCell ref="G10:J12"/>
    <mergeCell ref="K10:K12"/>
    <mergeCell ref="C15:C16"/>
    <mergeCell ref="D15:E16"/>
    <mergeCell ref="F15:F16"/>
    <mergeCell ref="G15:J16"/>
    <mergeCell ref="K15:K16"/>
    <mergeCell ref="L15:L16"/>
    <mergeCell ref="D17:E17"/>
    <mergeCell ref="G17:J17"/>
    <mergeCell ref="D18:E18"/>
    <mergeCell ref="G18:J18"/>
    <mergeCell ref="G22:H22"/>
    <mergeCell ref="C13:C14"/>
    <mergeCell ref="D13:E14"/>
    <mergeCell ref="F13:F14"/>
    <mergeCell ref="G13:J14"/>
    <mergeCell ref="K13:K14"/>
    <mergeCell ref="L13:L14"/>
    <mergeCell ref="K23:K24"/>
    <mergeCell ref="L23:L24"/>
    <mergeCell ref="C30:C32"/>
    <mergeCell ref="D30:E32"/>
    <mergeCell ref="F30:F32"/>
    <mergeCell ref="G30:H30"/>
    <mergeCell ref="K30:K32"/>
    <mergeCell ref="L30:L32"/>
    <mergeCell ref="G31:H31"/>
    <mergeCell ref="C23:C29"/>
    <mergeCell ref="D23:E24"/>
    <mergeCell ref="F23:F24"/>
    <mergeCell ref="G23:G24"/>
    <mergeCell ref="H23:H24"/>
    <mergeCell ref="I23:J24"/>
    <mergeCell ref="L34:L35"/>
    <mergeCell ref="D36:E36"/>
    <mergeCell ref="G36:J36"/>
    <mergeCell ref="D37:E37"/>
    <mergeCell ref="G37:J37"/>
    <mergeCell ref="G32:H32"/>
    <mergeCell ref="D33:E33"/>
    <mergeCell ref="G33:H33"/>
    <mergeCell ref="B34:B37"/>
    <mergeCell ref="C34:C35"/>
    <mergeCell ref="D34:E35"/>
    <mergeCell ref="F34:F35"/>
    <mergeCell ref="G34:J35"/>
    <mergeCell ref="B19:B33"/>
    <mergeCell ref="D19:E19"/>
    <mergeCell ref="G19:J19"/>
    <mergeCell ref="K19:K22"/>
    <mergeCell ref="L19:L22"/>
    <mergeCell ref="D20:E20"/>
    <mergeCell ref="G20:H20"/>
    <mergeCell ref="D21:E21"/>
    <mergeCell ref="G21:H21"/>
    <mergeCell ref="D22:E22"/>
    <mergeCell ref="B38:B42"/>
    <mergeCell ref="C38:C39"/>
    <mergeCell ref="D38:E39"/>
    <mergeCell ref="F38:F39"/>
    <mergeCell ref="G38:J38"/>
    <mergeCell ref="K38:K39"/>
    <mergeCell ref="D42:E42"/>
    <mergeCell ref="G42:J42"/>
    <mergeCell ref="K34:K35"/>
    <mergeCell ref="L38:L39"/>
    <mergeCell ref="G39:J39"/>
    <mergeCell ref="C40:C41"/>
    <mergeCell ref="D40:E41"/>
    <mergeCell ref="F40:F41"/>
    <mergeCell ref="G40:J40"/>
    <mergeCell ref="K40:K41"/>
    <mergeCell ref="L40:L41"/>
    <mergeCell ref="G41:J41"/>
    <mergeCell ref="B46:E47"/>
    <mergeCell ref="F46:F47"/>
    <mergeCell ref="G46:J47"/>
    <mergeCell ref="K46:K47"/>
    <mergeCell ref="L46:L47"/>
    <mergeCell ref="B48:B54"/>
    <mergeCell ref="C48:C50"/>
    <mergeCell ref="D48:E50"/>
    <mergeCell ref="F48:F50"/>
    <mergeCell ref="G48:J48"/>
    <mergeCell ref="K48:K54"/>
    <mergeCell ref="L48:L54"/>
    <mergeCell ref="H49:J49"/>
    <mergeCell ref="G50:J51"/>
    <mergeCell ref="C51:C52"/>
    <mergeCell ref="D51:E52"/>
    <mergeCell ref="F51:F52"/>
    <mergeCell ref="H52:J52"/>
    <mergeCell ref="C53:C54"/>
    <mergeCell ref="D53:E54"/>
    <mergeCell ref="F53:F54"/>
    <mergeCell ref="H53:J53"/>
    <mergeCell ref="G54:H54"/>
    <mergeCell ref="B55:B61"/>
    <mergeCell ref="C55:C56"/>
    <mergeCell ref="D55:E56"/>
    <mergeCell ref="F55:F56"/>
    <mergeCell ref="G55:J55"/>
    <mergeCell ref="C59:C61"/>
    <mergeCell ref="D59:E61"/>
    <mergeCell ref="K55:K56"/>
    <mergeCell ref="L55:L56"/>
    <mergeCell ref="G56:J56"/>
    <mergeCell ref="C57:C58"/>
    <mergeCell ref="D57:E58"/>
    <mergeCell ref="F57:F58"/>
    <mergeCell ref="G57:J57"/>
    <mergeCell ref="K57:K58"/>
    <mergeCell ref="L57:L58"/>
    <mergeCell ref="G58:J58"/>
    <mergeCell ref="F59:F61"/>
    <mergeCell ref="G59:J59"/>
    <mergeCell ref="G60:J60"/>
    <mergeCell ref="G61:J61"/>
    <mergeCell ref="B62:B66"/>
    <mergeCell ref="D62:E62"/>
    <mergeCell ref="G62:J62"/>
    <mergeCell ref="D63:E63"/>
    <mergeCell ref="C64:C65"/>
    <mergeCell ref="D64:E65"/>
    <mergeCell ref="B67:D68"/>
    <mergeCell ref="E67:E68"/>
    <mergeCell ref="F67:J68"/>
    <mergeCell ref="K67:K68"/>
    <mergeCell ref="L67:L68"/>
    <mergeCell ref="D80:K80"/>
    <mergeCell ref="F64:F65"/>
    <mergeCell ref="K64:K65"/>
    <mergeCell ref="L64:L65"/>
    <mergeCell ref="G65:J65"/>
    <mergeCell ref="D66:E66"/>
    <mergeCell ref="G66:J66"/>
    <mergeCell ref="E88:K88"/>
    <mergeCell ref="E89:K89"/>
    <mergeCell ref="E90:K90"/>
    <mergeCell ref="E91:K91"/>
    <mergeCell ref="E82:K82"/>
    <mergeCell ref="E83:K83"/>
    <mergeCell ref="E84:K84"/>
    <mergeCell ref="E85:K85"/>
    <mergeCell ref="E86:K86"/>
    <mergeCell ref="E87:K87"/>
  </mergeCells>
  <phoneticPr fontId="1"/>
  <pageMargins left="0.51181102362204722" right="0.31496062992125984" top="0.55118110236220474" bottom="0.35433070866141736" header="0.31496062992125984" footer="0.31496062992125984"/>
  <pageSetup paperSize="9" scale="75" orientation="portrait" r:id="rId1"/>
  <rowBreaks count="1" manualBreakCount="1">
    <brk id="4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2"/>
  <sheetViews>
    <sheetView view="pageBreakPreview" topLeftCell="A52" zoomScale="115" zoomScaleNormal="85" zoomScaleSheetLayoutView="115" workbookViewId="0">
      <selection activeCell="D59" sqref="D59:E61"/>
    </sheetView>
  </sheetViews>
  <sheetFormatPr defaultRowHeight="13.5" x14ac:dyDescent="0.15"/>
  <cols>
    <col min="1" max="1" width="1.125" customWidth="1"/>
    <col min="2" max="2" width="5.125" customWidth="1"/>
    <col min="3" max="3" width="4.25" style="4" customWidth="1"/>
    <col min="4" max="4" width="17.25" style="4" customWidth="1"/>
    <col min="5" max="5" width="27.25" style="4" customWidth="1"/>
    <col min="6" max="6" width="9" style="4" customWidth="1"/>
    <col min="7" max="9" width="9.75" style="4" customWidth="1"/>
    <col min="10" max="10" width="15.875" style="4" customWidth="1"/>
    <col min="11" max="11" width="7" style="4" customWidth="1"/>
    <col min="12" max="12" width="6.25" style="4" customWidth="1"/>
    <col min="13" max="13" width="1.375" customWidth="1"/>
  </cols>
  <sheetData>
    <row r="1" spans="2:12" ht="33" customHeight="1" x14ac:dyDescent="0.15">
      <c r="C1" s="24" t="s">
        <v>65</v>
      </c>
      <c r="G1" s="3"/>
      <c r="H1" s="3"/>
      <c r="L1" s="23" t="s">
        <v>114</v>
      </c>
    </row>
    <row r="2" spans="2:12" x14ac:dyDescent="0.15">
      <c r="C2" s="231" t="s">
        <v>78</v>
      </c>
      <c r="D2" s="231"/>
      <c r="E2" s="231"/>
      <c r="F2" s="231"/>
      <c r="G2" s="5"/>
      <c r="H2" s="5"/>
      <c r="I2" s="5"/>
    </row>
    <row r="3" spans="2:12" ht="17.25" x14ac:dyDescent="0.15">
      <c r="C3" s="232" t="s">
        <v>67</v>
      </c>
      <c r="D3" s="232"/>
      <c r="E3" s="232"/>
      <c r="F3" s="232"/>
      <c r="G3" s="232"/>
      <c r="H3" s="232"/>
      <c r="I3" s="232"/>
      <c r="J3" s="232"/>
      <c r="K3" s="232"/>
      <c r="L3" s="232"/>
    </row>
    <row r="4" spans="2:12" ht="12" customHeight="1" x14ac:dyDescent="0.15">
      <c r="C4" s="6"/>
      <c r="D4" s="6"/>
      <c r="E4" s="6"/>
      <c r="F4" s="6"/>
      <c r="G4" s="6"/>
      <c r="H4" s="6"/>
      <c r="I4" s="6"/>
      <c r="J4" s="6"/>
      <c r="K4" s="6"/>
      <c r="L4" s="6"/>
    </row>
    <row r="5" spans="2:12" x14ac:dyDescent="0.15">
      <c r="C5" s="231" t="s">
        <v>0</v>
      </c>
      <c r="D5" s="231"/>
      <c r="E5" s="231"/>
      <c r="F5" s="231"/>
      <c r="G5" s="231"/>
      <c r="H5" s="231"/>
      <c r="I5" s="231"/>
      <c r="J5" s="231"/>
      <c r="K5" s="231"/>
      <c r="L5" s="231"/>
    </row>
    <row r="6" spans="2:12" x14ac:dyDescent="0.15">
      <c r="C6" s="7"/>
    </row>
    <row r="7" spans="2:12" ht="20.25" customHeight="1" x14ac:dyDescent="0.15">
      <c r="C7" s="233" t="s">
        <v>123</v>
      </c>
      <c r="D7" s="233"/>
      <c r="E7" s="66" t="s">
        <v>124</v>
      </c>
      <c r="F7" s="8"/>
      <c r="G7" s="8"/>
      <c r="H7" s="8"/>
      <c r="I7" s="14"/>
      <c r="J7" s="64"/>
      <c r="K7" s="64"/>
      <c r="L7" s="65" t="s">
        <v>128</v>
      </c>
    </row>
    <row r="8" spans="2:12" ht="18" customHeight="1" x14ac:dyDescent="0.15">
      <c r="B8" s="234" t="s">
        <v>1</v>
      </c>
      <c r="C8" s="235"/>
      <c r="D8" s="235"/>
      <c r="E8" s="236"/>
      <c r="F8" s="166" t="s">
        <v>66</v>
      </c>
      <c r="G8" s="165" t="s">
        <v>2</v>
      </c>
      <c r="H8" s="165"/>
      <c r="I8" s="165"/>
      <c r="J8" s="165"/>
      <c r="K8" s="166" t="s">
        <v>28</v>
      </c>
      <c r="L8" s="41" t="s">
        <v>3</v>
      </c>
    </row>
    <row r="9" spans="2:12" ht="18" customHeight="1" x14ac:dyDescent="0.15">
      <c r="B9" s="237"/>
      <c r="C9" s="238"/>
      <c r="D9" s="238"/>
      <c r="E9" s="239"/>
      <c r="F9" s="165"/>
      <c r="G9" s="165"/>
      <c r="H9" s="165"/>
      <c r="I9" s="165"/>
      <c r="J9" s="165"/>
      <c r="K9" s="166"/>
      <c r="L9" s="46" t="s">
        <v>4</v>
      </c>
    </row>
    <row r="10" spans="2:12" ht="18.75" customHeight="1" x14ac:dyDescent="0.15">
      <c r="B10" s="169" t="s">
        <v>82</v>
      </c>
      <c r="C10" s="138" t="s">
        <v>40</v>
      </c>
      <c r="D10" s="117" t="s">
        <v>99</v>
      </c>
      <c r="E10" s="118"/>
      <c r="F10" s="140" t="s">
        <v>35</v>
      </c>
      <c r="G10" s="221" t="s">
        <v>127</v>
      </c>
      <c r="H10" s="222"/>
      <c r="I10" s="222"/>
      <c r="J10" s="223"/>
      <c r="K10" s="149">
        <v>50</v>
      </c>
      <c r="L10" s="96"/>
    </row>
    <row r="11" spans="2:12" ht="18.75" customHeight="1" x14ac:dyDescent="0.15">
      <c r="B11" s="169"/>
      <c r="C11" s="139"/>
      <c r="D11" s="147"/>
      <c r="E11" s="148"/>
      <c r="F11" s="140"/>
      <c r="G11" s="224"/>
      <c r="H11" s="225"/>
      <c r="I11" s="225"/>
      <c r="J11" s="226"/>
      <c r="K11" s="149"/>
      <c r="L11" s="96"/>
    </row>
    <row r="12" spans="2:12" ht="18.75" customHeight="1" x14ac:dyDescent="0.15">
      <c r="B12" s="169"/>
      <c r="C12" s="139"/>
      <c r="D12" s="121"/>
      <c r="E12" s="122"/>
      <c r="F12" s="140"/>
      <c r="G12" s="227"/>
      <c r="H12" s="228"/>
      <c r="I12" s="228"/>
      <c r="J12" s="229"/>
      <c r="K12" s="149"/>
      <c r="L12" s="96"/>
    </row>
    <row r="13" spans="2:12" ht="18" customHeight="1" x14ac:dyDescent="0.15">
      <c r="B13" s="169"/>
      <c r="C13" s="138" t="s">
        <v>41</v>
      </c>
      <c r="D13" s="117" t="s">
        <v>5</v>
      </c>
      <c r="E13" s="118"/>
      <c r="F13" s="140" t="s">
        <v>36</v>
      </c>
      <c r="G13" s="215" t="s">
        <v>150</v>
      </c>
      <c r="H13" s="216"/>
      <c r="I13" s="216"/>
      <c r="J13" s="217"/>
      <c r="K13" s="149">
        <v>30</v>
      </c>
      <c r="L13" s="96"/>
    </row>
    <row r="14" spans="2:12" ht="21.75" customHeight="1" x14ac:dyDescent="0.15">
      <c r="B14" s="169"/>
      <c r="C14" s="139"/>
      <c r="D14" s="121"/>
      <c r="E14" s="122"/>
      <c r="F14" s="140"/>
      <c r="G14" s="218"/>
      <c r="H14" s="219"/>
      <c r="I14" s="219"/>
      <c r="J14" s="220"/>
      <c r="K14" s="149"/>
      <c r="L14" s="96"/>
    </row>
    <row r="15" spans="2:12" ht="20.25" customHeight="1" x14ac:dyDescent="0.15">
      <c r="B15" s="169"/>
      <c r="C15" s="138" t="s">
        <v>42</v>
      </c>
      <c r="D15" s="117" t="s">
        <v>100</v>
      </c>
      <c r="E15" s="118"/>
      <c r="F15" s="230" t="s">
        <v>94</v>
      </c>
      <c r="G15" s="215" t="s">
        <v>126</v>
      </c>
      <c r="H15" s="216"/>
      <c r="I15" s="216"/>
      <c r="J15" s="217"/>
      <c r="K15" s="149">
        <v>150</v>
      </c>
      <c r="L15" s="96"/>
    </row>
    <row r="16" spans="2:12" ht="30.75" customHeight="1" x14ac:dyDescent="0.15">
      <c r="B16" s="169"/>
      <c r="C16" s="139"/>
      <c r="D16" s="121"/>
      <c r="E16" s="122"/>
      <c r="F16" s="140"/>
      <c r="G16" s="218"/>
      <c r="H16" s="219"/>
      <c r="I16" s="219"/>
      <c r="J16" s="220"/>
      <c r="K16" s="149"/>
      <c r="L16" s="96"/>
    </row>
    <row r="17" spans="2:12" ht="39.75" customHeight="1" x14ac:dyDescent="0.15">
      <c r="B17" s="169"/>
      <c r="C17" s="16" t="s">
        <v>43</v>
      </c>
      <c r="D17" s="109" t="s">
        <v>101</v>
      </c>
      <c r="E17" s="110"/>
      <c r="F17" s="17" t="s">
        <v>35</v>
      </c>
      <c r="G17" s="106" t="s">
        <v>142</v>
      </c>
      <c r="H17" s="107"/>
      <c r="I17" s="107"/>
      <c r="J17" s="108"/>
      <c r="K17" s="86">
        <v>50</v>
      </c>
      <c r="L17" s="15"/>
    </row>
    <row r="18" spans="2:12" ht="62.25" customHeight="1" x14ac:dyDescent="0.15">
      <c r="B18" s="169"/>
      <c r="C18" s="16" t="s">
        <v>44</v>
      </c>
      <c r="D18" s="109" t="s">
        <v>79</v>
      </c>
      <c r="E18" s="110"/>
      <c r="F18" s="17" t="s">
        <v>39</v>
      </c>
      <c r="G18" s="106" t="s">
        <v>125</v>
      </c>
      <c r="H18" s="107"/>
      <c r="I18" s="107"/>
      <c r="J18" s="108"/>
      <c r="K18" s="86">
        <v>100</v>
      </c>
      <c r="L18" s="15"/>
    </row>
    <row r="19" spans="2:12" ht="30" customHeight="1" x14ac:dyDescent="0.15">
      <c r="B19" s="169" t="s">
        <v>83</v>
      </c>
      <c r="C19" s="19" t="s">
        <v>45</v>
      </c>
      <c r="D19" s="117" t="s">
        <v>71</v>
      </c>
      <c r="E19" s="118"/>
      <c r="F19" s="17" t="s">
        <v>37</v>
      </c>
      <c r="G19" s="208" t="s">
        <v>72</v>
      </c>
      <c r="H19" s="209"/>
      <c r="I19" s="209"/>
      <c r="J19" s="210"/>
      <c r="K19" s="149">
        <v>100</v>
      </c>
      <c r="L19" s="96"/>
    </row>
    <row r="20" spans="2:12" ht="30" customHeight="1" x14ac:dyDescent="0.15">
      <c r="B20" s="169"/>
      <c r="C20" s="16" t="s">
        <v>46</v>
      </c>
      <c r="D20" s="109" t="s">
        <v>69</v>
      </c>
      <c r="E20" s="110"/>
      <c r="F20" s="17" t="s">
        <v>38</v>
      </c>
      <c r="G20" s="195" t="s">
        <v>14</v>
      </c>
      <c r="H20" s="195"/>
      <c r="I20" s="20">
        <v>50</v>
      </c>
      <c r="J20" s="44" t="s">
        <v>10</v>
      </c>
      <c r="K20" s="149"/>
      <c r="L20" s="96"/>
    </row>
    <row r="21" spans="2:12" ht="30" customHeight="1" x14ac:dyDescent="0.15">
      <c r="B21" s="169"/>
      <c r="C21" s="16" t="s">
        <v>47</v>
      </c>
      <c r="D21" s="109" t="s">
        <v>68</v>
      </c>
      <c r="E21" s="110"/>
      <c r="F21" s="17" t="s">
        <v>39</v>
      </c>
      <c r="G21" s="195" t="s">
        <v>12</v>
      </c>
      <c r="H21" s="195"/>
      <c r="I21" s="20">
        <v>30</v>
      </c>
      <c r="J21" s="30" t="s">
        <v>10</v>
      </c>
      <c r="K21" s="149"/>
      <c r="L21" s="96"/>
    </row>
    <row r="22" spans="2:12" ht="30" customHeight="1" x14ac:dyDescent="0.15">
      <c r="B22" s="169"/>
      <c r="C22" s="16" t="s">
        <v>48</v>
      </c>
      <c r="D22" s="109" t="s">
        <v>70</v>
      </c>
      <c r="E22" s="110"/>
      <c r="F22" s="17" t="s">
        <v>35</v>
      </c>
      <c r="G22" s="195" t="s">
        <v>13</v>
      </c>
      <c r="H22" s="195"/>
      <c r="I22" s="18">
        <f>I21/I20</f>
        <v>0.6</v>
      </c>
      <c r="J22" s="31"/>
      <c r="K22" s="149"/>
      <c r="L22" s="96"/>
    </row>
    <row r="23" spans="2:12" ht="21" customHeight="1" x14ac:dyDescent="0.15">
      <c r="B23" s="169"/>
      <c r="C23" s="119" t="s">
        <v>49</v>
      </c>
      <c r="D23" s="117" t="s">
        <v>102</v>
      </c>
      <c r="E23" s="118"/>
      <c r="F23" s="207"/>
      <c r="G23" s="195" t="s">
        <v>14</v>
      </c>
      <c r="H23" s="195" t="s">
        <v>12</v>
      </c>
      <c r="I23" s="211" t="s">
        <v>15</v>
      </c>
      <c r="J23" s="212"/>
      <c r="K23" s="203"/>
      <c r="L23" s="204"/>
    </row>
    <row r="24" spans="2:12" ht="21" customHeight="1" x14ac:dyDescent="0.15">
      <c r="B24" s="169"/>
      <c r="C24" s="170"/>
      <c r="D24" s="121"/>
      <c r="E24" s="122"/>
      <c r="F24" s="207"/>
      <c r="G24" s="195"/>
      <c r="H24" s="195"/>
      <c r="I24" s="213"/>
      <c r="J24" s="214"/>
      <c r="K24" s="203"/>
      <c r="L24" s="204"/>
    </row>
    <row r="25" spans="2:12" ht="21" customHeight="1" x14ac:dyDescent="0.15">
      <c r="B25" s="169"/>
      <c r="C25" s="170"/>
      <c r="D25" s="42"/>
      <c r="E25" s="43" t="s">
        <v>73</v>
      </c>
      <c r="F25" s="17" t="s">
        <v>35</v>
      </c>
      <c r="G25" s="20">
        <v>40</v>
      </c>
      <c r="H25" s="20">
        <v>30</v>
      </c>
      <c r="I25" s="22">
        <f>H25/G25</f>
        <v>0.75</v>
      </c>
      <c r="J25" s="21"/>
      <c r="K25" s="86">
        <v>50</v>
      </c>
      <c r="L25" s="15"/>
    </row>
    <row r="26" spans="2:12" ht="21" customHeight="1" x14ac:dyDescent="0.15">
      <c r="B26" s="169"/>
      <c r="C26" s="170"/>
      <c r="D26" s="42"/>
      <c r="E26" s="43" t="s">
        <v>74</v>
      </c>
      <c r="F26" s="17" t="s">
        <v>35</v>
      </c>
      <c r="G26" s="20">
        <v>40</v>
      </c>
      <c r="H26" s="20">
        <v>30</v>
      </c>
      <c r="I26" s="22">
        <f t="shared" ref="I26:I29" si="0">H26/G26</f>
        <v>0.75</v>
      </c>
      <c r="J26" s="21"/>
      <c r="K26" s="86">
        <v>50</v>
      </c>
      <c r="L26" s="15"/>
    </row>
    <row r="27" spans="2:12" ht="21" customHeight="1" x14ac:dyDescent="0.15">
      <c r="B27" s="169"/>
      <c r="C27" s="170"/>
      <c r="D27" s="42"/>
      <c r="E27" s="43" t="s">
        <v>75</v>
      </c>
      <c r="F27" s="17" t="s">
        <v>35</v>
      </c>
      <c r="G27" s="20">
        <v>40</v>
      </c>
      <c r="H27" s="20">
        <v>30</v>
      </c>
      <c r="I27" s="22">
        <f t="shared" si="0"/>
        <v>0.75</v>
      </c>
      <c r="J27" s="21"/>
      <c r="K27" s="86">
        <v>50</v>
      </c>
      <c r="L27" s="15"/>
    </row>
    <row r="28" spans="2:12" ht="21" customHeight="1" x14ac:dyDescent="0.15">
      <c r="B28" s="169"/>
      <c r="C28" s="170"/>
      <c r="D28" s="42"/>
      <c r="E28" s="43" t="s">
        <v>77</v>
      </c>
      <c r="F28" s="17" t="s">
        <v>35</v>
      </c>
      <c r="G28" s="20">
        <v>20</v>
      </c>
      <c r="H28" s="20">
        <v>15</v>
      </c>
      <c r="I28" s="22">
        <f t="shared" si="0"/>
        <v>0.75</v>
      </c>
      <c r="J28" s="21"/>
      <c r="K28" s="86">
        <v>50</v>
      </c>
      <c r="L28" s="15"/>
    </row>
    <row r="29" spans="2:12" ht="21" customHeight="1" x14ac:dyDescent="0.15">
      <c r="B29" s="169"/>
      <c r="C29" s="120"/>
      <c r="D29" s="42"/>
      <c r="E29" s="43" t="s">
        <v>76</v>
      </c>
      <c r="F29" s="17" t="s">
        <v>35</v>
      </c>
      <c r="G29" s="20">
        <v>30</v>
      </c>
      <c r="H29" s="20">
        <v>23</v>
      </c>
      <c r="I29" s="22">
        <f t="shared" si="0"/>
        <v>0.76666666666666672</v>
      </c>
      <c r="J29" s="21"/>
      <c r="K29" s="86">
        <v>50</v>
      </c>
      <c r="L29" s="15"/>
    </row>
    <row r="30" spans="2:12" ht="21" customHeight="1" x14ac:dyDescent="0.15">
      <c r="B30" s="169"/>
      <c r="C30" s="119" t="s">
        <v>50</v>
      </c>
      <c r="D30" s="117" t="s">
        <v>103</v>
      </c>
      <c r="E30" s="118"/>
      <c r="F30" s="140" t="s">
        <v>35</v>
      </c>
      <c r="G30" s="195" t="s">
        <v>16</v>
      </c>
      <c r="H30" s="195"/>
      <c r="I30" s="20">
        <v>70</v>
      </c>
      <c r="J30" s="54" t="s">
        <v>17</v>
      </c>
      <c r="K30" s="149">
        <v>50</v>
      </c>
      <c r="L30" s="96"/>
    </row>
    <row r="31" spans="2:12" ht="21" customHeight="1" x14ac:dyDescent="0.15">
      <c r="B31" s="169"/>
      <c r="C31" s="205"/>
      <c r="D31" s="147"/>
      <c r="E31" s="148"/>
      <c r="F31" s="140"/>
      <c r="G31" s="195" t="s">
        <v>12</v>
      </c>
      <c r="H31" s="195"/>
      <c r="I31" s="20">
        <v>40</v>
      </c>
      <c r="J31" s="54" t="s">
        <v>17</v>
      </c>
      <c r="K31" s="149"/>
      <c r="L31" s="96"/>
    </row>
    <row r="32" spans="2:12" ht="21" customHeight="1" x14ac:dyDescent="0.15">
      <c r="B32" s="169"/>
      <c r="C32" s="206"/>
      <c r="D32" s="121"/>
      <c r="E32" s="122"/>
      <c r="F32" s="140"/>
      <c r="G32" s="195" t="s">
        <v>15</v>
      </c>
      <c r="H32" s="195"/>
      <c r="I32" s="18">
        <f>I31/I30</f>
        <v>0.5714285714285714</v>
      </c>
      <c r="J32" s="32"/>
      <c r="K32" s="149"/>
      <c r="L32" s="96"/>
    </row>
    <row r="33" spans="2:13" ht="57.75" customHeight="1" x14ac:dyDescent="0.15">
      <c r="B33" s="169"/>
      <c r="C33" s="16" t="s">
        <v>51</v>
      </c>
      <c r="D33" s="109" t="s">
        <v>104</v>
      </c>
      <c r="E33" s="110"/>
      <c r="F33" s="17" t="s">
        <v>35</v>
      </c>
      <c r="G33" s="195" t="s">
        <v>80</v>
      </c>
      <c r="H33" s="195"/>
      <c r="I33" s="67">
        <v>10</v>
      </c>
      <c r="J33" s="25" t="s">
        <v>10</v>
      </c>
      <c r="K33" s="86">
        <v>50</v>
      </c>
      <c r="L33" s="15"/>
    </row>
    <row r="34" spans="2:13" ht="18.75" customHeight="1" x14ac:dyDescent="0.15">
      <c r="B34" s="169" t="s">
        <v>84</v>
      </c>
      <c r="C34" s="138" t="s">
        <v>52</v>
      </c>
      <c r="D34" s="117" t="s">
        <v>106</v>
      </c>
      <c r="E34" s="118"/>
      <c r="F34" s="100" t="s">
        <v>35</v>
      </c>
      <c r="G34" s="196" t="s">
        <v>143</v>
      </c>
      <c r="H34" s="197"/>
      <c r="I34" s="198"/>
      <c r="J34" s="199"/>
      <c r="K34" s="149">
        <v>50</v>
      </c>
      <c r="L34" s="96"/>
    </row>
    <row r="35" spans="2:13" ht="18.75" customHeight="1" x14ac:dyDescent="0.15">
      <c r="B35" s="169"/>
      <c r="C35" s="139"/>
      <c r="D35" s="121"/>
      <c r="E35" s="122"/>
      <c r="F35" s="101"/>
      <c r="G35" s="200"/>
      <c r="H35" s="201"/>
      <c r="I35" s="201"/>
      <c r="J35" s="202"/>
      <c r="K35" s="149"/>
      <c r="L35" s="96"/>
    </row>
    <row r="36" spans="2:13" s="1" customFormat="1" ht="38.25" customHeight="1" x14ac:dyDescent="0.15">
      <c r="B36" s="169"/>
      <c r="C36" s="27" t="s">
        <v>53</v>
      </c>
      <c r="D36" s="109" t="s">
        <v>105</v>
      </c>
      <c r="E36" s="110"/>
      <c r="F36" s="34" t="s">
        <v>39</v>
      </c>
      <c r="G36" s="191" t="s">
        <v>129</v>
      </c>
      <c r="H36" s="192"/>
      <c r="I36" s="193"/>
      <c r="J36" s="194"/>
      <c r="K36" s="84">
        <v>100</v>
      </c>
      <c r="L36" s="9"/>
    </row>
    <row r="37" spans="2:13" s="1" customFormat="1" ht="38.25" customHeight="1" x14ac:dyDescent="0.15">
      <c r="B37" s="169"/>
      <c r="C37" s="27" t="s">
        <v>54</v>
      </c>
      <c r="D37" s="109" t="s">
        <v>81</v>
      </c>
      <c r="E37" s="110"/>
      <c r="F37" s="34" t="s">
        <v>39</v>
      </c>
      <c r="G37" s="191" t="s">
        <v>144</v>
      </c>
      <c r="H37" s="192"/>
      <c r="I37" s="193"/>
      <c r="J37" s="194"/>
      <c r="K37" s="84">
        <v>100</v>
      </c>
      <c r="L37" s="9"/>
    </row>
    <row r="38" spans="2:13" ht="17.25" customHeight="1" x14ac:dyDescent="0.15">
      <c r="B38" s="169" t="s">
        <v>86</v>
      </c>
      <c r="C38" s="138" t="s">
        <v>55</v>
      </c>
      <c r="D38" s="91" t="s">
        <v>107</v>
      </c>
      <c r="E38" s="91"/>
      <c r="F38" s="140" t="s">
        <v>36</v>
      </c>
      <c r="G38" s="90" t="s">
        <v>8</v>
      </c>
      <c r="H38" s="90"/>
      <c r="I38" s="90"/>
      <c r="J38" s="90"/>
      <c r="K38" s="149">
        <v>30</v>
      </c>
      <c r="L38" s="96"/>
    </row>
    <row r="39" spans="2:13" ht="57" customHeight="1" x14ac:dyDescent="0.15">
      <c r="B39" s="169"/>
      <c r="C39" s="139"/>
      <c r="D39" s="91"/>
      <c r="E39" s="91"/>
      <c r="F39" s="140"/>
      <c r="G39" s="189" t="s">
        <v>130</v>
      </c>
      <c r="H39" s="189"/>
      <c r="I39" s="189"/>
      <c r="J39" s="189"/>
      <c r="K39" s="149"/>
      <c r="L39" s="96"/>
    </row>
    <row r="40" spans="2:13" ht="17.25" customHeight="1" x14ac:dyDescent="0.15">
      <c r="B40" s="169"/>
      <c r="C40" s="138" t="s">
        <v>56</v>
      </c>
      <c r="D40" s="190" t="s">
        <v>9</v>
      </c>
      <c r="E40" s="190"/>
      <c r="F40" s="140" t="s">
        <v>36</v>
      </c>
      <c r="G40" s="90" t="s">
        <v>30</v>
      </c>
      <c r="H40" s="90"/>
      <c r="I40" s="90"/>
      <c r="J40" s="90"/>
      <c r="K40" s="149">
        <v>30</v>
      </c>
      <c r="L40" s="96"/>
    </row>
    <row r="41" spans="2:13" ht="75" customHeight="1" x14ac:dyDescent="0.15">
      <c r="B41" s="169"/>
      <c r="C41" s="139"/>
      <c r="D41" s="190"/>
      <c r="E41" s="190"/>
      <c r="F41" s="140"/>
      <c r="G41" s="189" t="s">
        <v>141</v>
      </c>
      <c r="H41" s="189"/>
      <c r="I41" s="189"/>
      <c r="J41" s="189"/>
      <c r="K41" s="149"/>
      <c r="L41" s="96"/>
    </row>
    <row r="42" spans="2:13" ht="37.5" customHeight="1" x14ac:dyDescent="0.15">
      <c r="B42" s="169"/>
      <c r="C42" s="16" t="s">
        <v>57</v>
      </c>
      <c r="D42" s="190" t="s">
        <v>85</v>
      </c>
      <c r="E42" s="190"/>
      <c r="F42" s="17" t="s">
        <v>36</v>
      </c>
      <c r="G42" s="189" t="s">
        <v>131</v>
      </c>
      <c r="H42" s="189"/>
      <c r="I42" s="189"/>
      <c r="J42" s="189"/>
      <c r="K42" s="86">
        <v>30</v>
      </c>
      <c r="L42" s="15"/>
    </row>
    <row r="43" spans="2:13" ht="12.75" customHeight="1" x14ac:dyDescent="0.15">
      <c r="B43" s="28"/>
      <c r="C43" s="59"/>
      <c r="D43" s="60"/>
      <c r="E43" s="60"/>
      <c r="F43" s="61"/>
      <c r="G43" s="51"/>
      <c r="H43" s="51"/>
      <c r="I43" s="63"/>
      <c r="J43" s="63" t="s">
        <v>121</v>
      </c>
      <c r="K43" s="52"/>
      <c r="L43" s="62" t="s">
        <v>120</v>
      </c>
    </row>
    <row r="44" spans="2:13" ht="12.75" customHeight="1" x14ac:dyDescent="0.15">
      <c r="B44" s="28"/>
      <c r="C44" s="59"/>
      <c r="D44" s="60"/>
      <c r="E44" s="60"/>
      <c r="F44" s="61"/>
      <c r="G44" s="51"/>
      <c r="H44" s="51"/>
      <c r="I44" s="51"/>
      <c r="J44" s="51"/>
      <c r="K44" s="52"/>
      <c r="L44" s="62"/>
    </row>
    <row r="45" spans="2:13" ht="24.75" customHeight="1" x14ac:dyDescent="0.15">
      <c r="B45" s="47"/>
      <c r="C45" s="48"/>
      <c r="D45" s="49"/>
      <c r="E45" s="49"/>
      <c r="F45" s="50"/>
      <c r="G45" s="51"/>
      <c r="H45" s="51"/>
      <c r="I45" s="51"/>
      <c r="J45" s="51"/>
      <c r="K45" s="52"/>
      <c r="L45" s="55" t="s">
        <v>116</v>
      </c>
      <c r="M45" s="53"/>
    </row>
    <row r="46" spans="2:13" ht="21" customHeight="1" x14ac:dyDescent="0.15">
      <c r="B46" s="165" t="s">
        <v>1</v>
      </c>
      <c r="C46" s="165"/>
      <c r="D46" s="165"/>
      <c r="E46" s="165"/>
      <c r="F46" s="166" t="s">
        <v>66</v>
      </c>
      <c r="G46" s="165" t="s">
        <v>2</v>
      </c>
      <c r="H46" s="165"/>
      <c r="I46" s="165"/>
      <c r="J46" s="165"/>
      <c r="K46" s="166" t="s">
        <v>28</v>
      </c>
      <c r="L46" s="167" t="s">
        <v>115</v>
      </c>
    </row>
    <row r="47" spans="2:13" ht="21" customHeight="1" x14ac:dyDescent="0.15">
      <c r="B47" s="165"/>
      <c r="C47" s="165"/>
      <c r="D47" s="165"/>
      <c r="E47" s="165"/>
      <c r="F47" s="165"/>
      <c r="G47" s="165"/>
      <c r="H47" s="165"/>
      <c r="I47" s="165"/>
      <c r="J47" s="165"/>
      <c r="K47" s="166"/>
      <c r="L47" s="168"/>
    </row>
    <row r="48" spans="2:13" ht="13.5" customHeight="1" x14ac:dyDescent="0.15">
      <c r="B48" s="169" t="s">
        <v>87</v>
      </c>
      <c r="C48" s="170" t="s">
        <v>58</v>
      </c>
      <c r="D48" s="171" t="s">
        <v>108</v>
      </c>
      <c r="E48" s="172"/>
      <c r="F48" s="100" t="s">
        <v>35</v>
      </c>
      <c r="G48" s="178" t="s">
        <v>92</v>
      </c>
      <c r="H48" s="179"/>
      <c r="I48" s="179"/>
      <c r="J48" s="180"/>
      <c r="K48" s="181">
        <v>50</v>
      </c>
      <c r="L48" s="104"/>
    </row>
    <row r="49" spans="2:12" ht="20.25" customHeight="1" x14ac:dyDescent="0.15">
      <c r="B49" s="169"/>
      <c r="C49" s="170"/>
      <c r="D49" s="173"/>
      <c r="E49" s="174"/>
      <c r="F49" s="177"/>
      <c r="G49" s="56" t="s">
        <v>119</v>
      </c>
      <c r="H49" s="185" t="s">
        <v>132</v>
      </c>
      <c r="I49" s="185"/>
      <c r="J49" s="185"/>
      <c r="K49" s="182"/>
      <c r="L49" s="184"/>
    </row>
    <row r="50" spans="2:12" ht="20.25" customHeight="1" x14ac:dyDescent="0.15">
      <c r="B50" s="169"/>
      <c r="C50" s="120"/>
      <c r="D50" s="175"/>
      <c r="E50" s="176"/>
      <c r="F50" s="101"/>
      <c r="G50" s="186" t="s">
        <v>133</v>
      </c>
      <c r="H50" s="186"/>
      <c r="I50" s="186"/>
      <c r="J50" s="186"/>
      <c r="K50" s="182"/>
      <c r="L50" s="184"/>
    </row>
    <row r="51" spans="2:12" ht="20.25" customHeight="1" x14ac:dyDescent="0.15">
      <c r="B51" s="169"/>
      <c r="C51" s="119" t="s">
        <v>59</v>
      </c>
      <c r="D51" s="171" t="s">
        <v>109</v>
      </c>
      <c r="E51" s="172"/>
      <c r="F51" s="100" t="s">
        <v>39</v>
      </c>
      <c r="G51" s="186"/>
      <c r="H51" s="186"/>
      <c r="I51" s="186"/>
      <c r="J51" s="186"/>
      <c r="K51" s="182"/>
      <c r="L51" s="184"/>
    </row>
    <row r="52" spans="2:12" ht="20.25" customHeight="1" x14ac:dyDescent="0.15">
      <c r="B52" s="169"/>
      <c r="C52" s="120"/>
      <c r="D52" s="175"/>
      <c r="E52" s="176"/>
      <c r="F52" s="101"/>
      <c r="G52" s="57" t="s">
        <v>90</v>
      </c>
      <c r="H52" s="187" t="s">
        <v>134</v>
      </c>
      <c r="I52" s="187"/>
      <c r="J52" s="187"/>
      <c r="K52" s="182"/>
      <c r="L52" s="184"/>
    </row>
    <row r="53" spans="2:12" ht="20.25" customHeight="1" x14ac:dyDescent="0.15">
      <c r="B53" s="169"/>
      <c r="C53" s="119" t="s">
        <v>60</v>
      </c>
      <c r="D53" s="171" t="s">
        <v>110</v>
      </c>
      <c r="E53" s="172"/>
      <c r="F53" s="100" t="s">
        <v>38</v>
      </c>
      <c r="G53" s="57" t="s">
        <v>91</v>
      </c>
      <c r="H53" s="187" t="s">
        <v>135</v>
      </c>
      <c r="I53" s="187"/>
      <c r="J53" s="187"/>
      <c r="K53" s="182"/>
      <c r="L53" s="184"/>
    </row>
    <row r="54" spans="2:12" ht="20.25" customHeight="1" x14ac:dyDescent="0.15">
      <c r="B54" s="169"/>
      <c r="C54" s="120"/>
      <c r="D54" s="175"/>
      <c r="E54" s="176"/>
      <c r="F54" s="101"/>
      <c r="G54" s="188" t="s">
        <v>118</v>
      </c>
      <c r="H54" s="188"/>
      <c r="I54" s="68">
        <v>15</v>
      </c>
      <c r="J54" s="33" t="s">
        <v>10</v>
      </c>
      <c r="K54" s="183"/>
      <c r="L54" s="105"/>
    </row>
    <row r="55" spans="2:12" ht="17.25" customHeight="1" x14ac:dyDescent="0.15">
      <c r="B55" s="137" t="s">
        <v>93</v>
      </c>
      <c r="C55" s="138" t="s">
        <v>62</v>
      </c>
      <c r="D55" s="91" t="s">
        <v>152</v>
      </c>
      <c r="E55" s="91"/>
      <c r="F55" s="140" t="s">
        <v>35</v>
      </c>
      <c r="G55" s="141" t="s">
        <v>6</v>
      </c>
      <c r="H55" s="142"/>
      <c r="I55" s="142"/>
      <c r="J55" s="143"/>
      <c r="K55" s="149">
        <v>50</v>
      </c>
      <c r="L55" s="96"/>
    </row>
    <row r="56" spans="2:12" ht="20.25" customHeight="1" x14ac:dyDescent="0.15">
      <c r="B56" s="137"/>
      <c r="C56" s="139"/>
      <c r="D56" s="91"/>
      <c r="E56" s="91"/>
      <c r="F56" s="140"/>
      <c r="G56" s="150" t="s">
        <v>136</v>
      </c>
      <c r="H56" s="151"/>
      <c r="I56" s="151"/>
      <c r="J56" s="152"/>
      <c r="K56" s="149"/>
      <c r="L56" s="96"/>
    </row>
    <row r="57" spans="2:12" ht="16.5" customHeight="1" x14ac:dyDescent="0.15">
      <c r="B57" s="137"/>
      <c r="C57" s="138" t="s">
        <v>61</v>
      </c>
      <c r="D57" s="91" t="s">
        <v>7</v>
      </c>
      <c r="E57" s="91"/>
      <c r="F57" s="140" t="s">
        <v>35</v>
      </c>
      <c r="G57" s="141" t="s">
        <v>29</v>
      </c>
      <c r="H57" s="142"/>
      <c r="I57" s="142"/>
      <c r="J57" s="143"/>
      <c r="K57" s="149">
        <v>50</v>
      </c>
      <c r="L57" s="96"/>
    </row>
    <row r="58" spans="2:12" ht="32.25" customHeight="1" x14ac:dyDescent="0.15">
      <c r="B58" s="137"/>
      <c r="C58" s="139"/>
      <c r="D58" s="91"/>
      <c r="E58" s="91"/>
      <c r="F58" s="140"/>
      <c r="G58" s="153" t="s">
        <v>146</v>
      </c>
      <c r="H58" s="154"/>
      <c r="I58" s="154"/>
      <c r="J58" s="155"/>
      <c r="K58" s="149"/>
      <c r="L58" s="96"/>
    </row>
    <row r="59" spans="2:12" s="1" customFormat="1" ht="29.25" customHeight="1" x14ac:dyDescent="0.15">
      <c r="B59" s="137"/>
      <c r="C59" s="144" t="s">
        <v>63</v>
      </c>
      <c r="D59" s="117" t="s">
        <v>159</v>
      </c>
      <c r="E59" s="118"/>
      <c r="F59" s="156" t="s">
        <v>35</v>
      </c>
      <c r="G59" s="159" t="s">
        <v>137</v>
      </c>
      <c r="H59" s="160"/>
      <c r="I59" s="160"/>
      <c r="J59" s="161"/>
      <c r="K59" s="84">
        <v>50</v>
      </c>
      <c r="L59" s="9"/>
    </row>
    <row r="60" spans="2:12" s="1" customFormat="1" ht="29.25" customHeight="1" x14ac:dyDescent="0.15">
      <c r="B60" s="137"/>
      <c r="C60" s="145"/>
      <c r="D60" s="147"/>
      <c r="E60" s="148"/>
      <c r="F60" s="157"/>
      <c r="G60" s="159" t="s">
        <v>138</v>
      </c>
      <c r="H60" s="160"/>
      <c r="I60" s="160"/>
      <c r="J60" s="161"/>
      <c r="K60" s="84">
        <v>50</v>
      </c>
      <c r="L60" s="9"/>
    </row>
    <row r="61" spans="2:12" s="1" customFormat="1" ht="29.25" customHeight="1" x14ac:dyDescent="0.15">
      <c r="B61" s="137"/>
      <c r="C61" s="146"/>
      <c r="D61" s="121"/>
      <c r="E61" s="122"/>
      <c r="F61" s="158"/>
      <c r="G61" s="162"/>
      <c r="H61" s="163"/>
      <c r="I61" s="163"/>
      <c r="J61" s="164"/>
      <c r="K61" s="85"/>
      <c r="L61" s="9"/>
    </row>
    <row r="62" spans="2:12" ht="45.75" customHeight="1" x14ac:dyDescent="0.15">
      <c r="B62" s="114" t="s">
        <v>111</v>
      </c>
      <c r="C62" s="16" t="s">
        <v>64</v>
      </c>
      <c r="D62" s="109" t="s">
        <v>151</v>
      </c>
      <c r="E62" s="110"/>
      <c r="F62" s="17" t="s">
        <v>35</v>
      </c>
      <c r="G62" s="106" t="s">
        <v>33</v>
      </c>
      <c r="H62" s="107"/>
      <c r="I62" s="107"/>
      <c r="J62" s="108"/>
      <c r="K62" s="86"/>
      <c r="L62" s="15"/>
    </row>
    <row r="63" spans="2:12" ht="38.25" customHeight="1" x14ac:dyDescent="0.15">
      <c r="B63" s="115"/>
      <c r="C63" s="16" t="s">
        <v>88</v>
      </c>
      <c r="D63" s="117" t="s">
        <v>34</v>
      </c>
      <c r="E63" s="118"/>
      <c r="F63" s="29" t="s">
        <v>35</v>
      </c>
      <c r="G63" s="35" t="s">
        <v>95</v>
      </c>
      <c r="H63" s="69">
        <v>2</v>
      </c>
      <c r="I63" s="36" t="s">
        <v>96</v>
      </c>
      <c r="J63" s="37"/>
      <c r="K63" s="87">
        <f>F63*H63</f>
        <v>100</v>
      </c>
      <c r="L63" s="15"/>
    </row>
    <row r="64" spans="2:12" ht="16.5" customHeight="1" x14ac:dyDescent="0.15">
      <c r="B64" s="115"/>
      <c r="C64" s="119" t="s">
        <v>89</v>
      </c>
      <c r="D64" s="117" t="s">
        <v>97</v>
      </c>
      <c r="E64" s="118"/>
      <c r="F64" s="100" t="s">
        <v>35</v>
      </c>
      <c r="G64" s="39" t="s">
        <v>98</v>
      </c>
      <c r="H64" s="67">
        <v>1</v>
      </c>
      <c r="I64" s="40" t="s">
        <v>96</v>
      </c>
      <c r="J64" s="38"/>
      <c r="K64" s="102">
        <f>50*H64</f>
        <v>50</v>
      </c>
      <c r="L64" s="104"/>
    </row>
    <row r="65" spans="2:13" ht="38.25" customHeight="1" x14ac:dyDescent="0.15">
      <c r="B65" s="115"/>
      <c r="C65" s="120"/>
      <c r="D65" s="121"/>
      <c r="E65" s="122"/>
      <c r="F65" s="101"/>
      <c r="G65" s="106" t="s">
        <v>158</v>
      </c>
      <c r="H65" s="107"/>
      <c r="I65" s="107"/>
      <c r="J65" s="108"/>
      <c r="K65" s="103"/>
      <c r="L65" s="105"/>
    </row>
    <row r="66" spans="2:13" ht="45" customHeight="1" x14ac:dyDescent="0.15">
      <c r="B66" s="116"/>
      <c r="C66" s="77" t="s">
        <v>145</v>
      </c>
      <c r="D66" s="109" t="s">
        <v>153</v>
      </c>
      <c r="E66" s="110"/>
      <c r="F66" s="71" t="s">
        <v>35</v>
      </c>
      <c r="G66" s="111" t="s">
        <v>147</v>
      </c>
      <c r="H66" s="112"/>
      <c r="I66" s="112"/>
      <c r="J66" s="113"/>
      <c r="K66" s="84">
        <v>50</v>
      </c>
      <c r="L66" s="72"/>
    </row>
    <row r="67" spans="2:13" x14ac:dyDescent="0.15">
      <c r="B67" s="123" t="s">
        <v>117</v>
      </c>
      <c r="C67" s="124"/>
      <c r="D67" s="125"/>
      <c r="E67" s="129" t="s">
        <v>139</v>
      </c>
      <c r="F67" s="131" t="s">
        <v>112</v>
      </c>
      <c r="G67" s="132"/>
      <c r="H67" s="132"/>
      <c r="I67" s="132"/>
      <c r="J67" s="133"/>
      <c r="K67" s="95">
        <f>K10+K13+K15+K17+K18+K19+K25+K26+K27+K28+K29+K30+K33+K34+K36+K37+K38+K40+K42+K48+K55+K57+K59+K60+K61+K62+K63+K64+K66</f>
        <v>1620</v>
      </c>
      <c r="L67" s="96"/>
    </row>
    <row r="68" spans="2:13" x14ac:dyDescent="0.15">
      <c r="B68" s="126"/>
      <c r="C68" s="127"/>
      <c r="D68" s="128"/>
      <c r="E68" s="130"/>
      <c r="F68" s="134"/>
      <c r="G68" s="135"/>
      <c r="H68" s="135"/>
      <c r="I68" s="135"/>
      <c r="J68" s="136"/>
      <c r="K68" s="95"/>
      <c r="L68" s="96"/>
    </row>
    <row r="69" spans="2:13" ht="14.25" x14ac:dyDescent="0.15">
      <c r="C69" s="10"/>
      <c r="K69" s="88" t="s">
        <v>11</v>
      </c>
    </row>
    <row r="72" spans="2:13" ht="34.5" customHeight="1" x14ac:dyDescent="0.15"/>
    <row r="73" spans="2:13" ht="17.25" customHeight="1" x14ac:dyDescent="0.15"/>
    <row r="74" spans="2:13" ht="17.25" customHeight="1" x14ac:dyDescent="0.15"/>
    <row r="75" spans="2:13" ht="17.25" customHeight="1" x14ac:dyDescent="0.15"/>
    <row r="76" spans="2:13" ht="75" customHeight="1" x14ac:dyDescent="0.15"/>
    <row r="79" spans="2:13" ht="14.25" thickBot="1" x14ac:dyDescent="0.2"/>
    <row r="80" spans="2:13" ht="29.25" customHeight="1" thickBot="1" x14ac:dyDescent="0.2">
      <c r="D80" s="97" t="s">
        <v>140</v>
      </c>
      <c r="E80" s="98"/>
      <c r="F80" s="98"/>
      <c r="G80" s="98"/>
      <c r="H80" s="98"/>
      <c r="I80" s="98"/>
      <c r="J80" s="98"/>
      <c r="K80" s="99"/>
      <c r="L80" s="11"/>
      <c r="M80" s="2"/>
    </row>
    <row r="81" spans="4:12" ht="6" customHeight="1" x14ac:dyDescent="0.15">
      <c r="D81" s="12"/>
      <c r="E81" s="12"/>
      <c r="F81" s="12"/>
      <c r="G81" s="12"/>
      <c r="H81" s="12"/>
      <c r="I81" s="12"/>
      <c r="J81" s="12"/>
      <c r="L81" s="13"/>
    </row>
    <row r="82" spans="4:12" ht="21.75" customHeight="1" x14ac:dyDescent="0.15">
      <c r="D82" s="26" t="s">
        <v>27</v>
      </c>
      <c r="E82" s="92"/>
      <c r="F82" s="93"/>
      <c r="G82" s="93"/>
      <c r="H82" s="93"/>
      <c r="I82" s="93"/>
      <c r="J82" s="93"/>
      <c r="K82" s="94"/>
    </row>
    <row r="83" spans="4:12" ht="21.75" customHeight="1" x14ac:dyDescent="0.15">
      <c r="D83" s="26" t="s">
        <v>18</v>
      </c>
      <c r="E83" s="92"/>
      <c r="F83" s="93"/>
      <c r="G83" s="93"/>
      <c r="H83" s="93"/>
      <c r="I83" s="93"/>
      <c r="J83" s="93"/>
      <c r="K83" s="94"/>
    </row>
    <row r="84" spans="4:12" ht="21.75" customHeight="1" x14ac:dyDescent="0.15">
      <c r="D84" s="26" t="s">
        <v>19</v>
      </c>
      <c r="E84" s="92"/>
      <c r="F84" s="93"/>
      <c r="G84" s="93"/>
      <c r="H84" s="93"/>
      <c r="I84" s="93"/>
      <c r="J84" s="93"/>
      <c r="K84" s="94"/>
    </row>
    <row r="85" spans="4:12" ht="21.75" customHeight="1" x14ac:dyDescent="0.15">
      <c r="D85" s="26" t="s">
        <v>20</v>
      </c>
      <c r="E85" s="92"/>
      <c r="F85" s="93"/>
      <c r="G85" s="93"/>
      <c r="H85" s="93"/>
      <c r="I85" s="93"/>
      <c r="J85" s="93"/>
      <c r="K85" s="94"/>
    </row>
    <row r="86" spans="4:12" ht="21.75" customHeight="1" x14ac:dyDescent="0.15">
      <c r="D86" s="26" t="s">
        <v>21</v>
      </c>
      <c r="E86" s="92"/>
      <c r="F86" s="93"/>
      <c r="G86" s="93"/>
      <c r="H86" s="93"/>
      <c r="I86" s="93"/>
      <c r="J86" s="93"/>
      <c r="K86" s="94"/>
    </row>
    <row r="87" spans="4:12" ht="21.75" customHeight="1" x14ac:dyDescent="0.15">
      <c r="D87" s="26" t="s">
        <v>22</v>
      </c>
      <c r="E87" s="92"/>
      <c r="F87" s="93"/>
      <c r="G87" s="93"/>
      <c r="H87" s="93"/>
      <c r="I87" s="93"/>
      <c r="J87" s="93"/>
      <c r="K87" s="94"/>
    </row>
    <row r="88" spans="4:12" ht="42.75" customHeight="1" x14ac:dyDescent="0.15">
      <c r="D88" s="45" t="s">
        <v>25</v>
      </c>
      <c r="E88" s="89" t="s">
        <v>148</v>
      </c>
      <c r="F88" s="90"/>
      <c r="G88" s="90"/>
      <c r="H88" s="90"/>
      <c r="I88" s="90"/>
      <c r="J88" s="90"/>
      <c r="K88" s="90"/>
    </row>
    <row r="89" spans="4:12" ht="22.5" customHeight="1" x14ac:dyDescent="0.15">
      <c r="D89" s="45" t="s">
        <v>23</v>
      </c>
      <c r="E89" s="91" t="s">
        <v>122</v>
      </c>
      <c r="F89" s="91"/>
      <c r="G89" s="91"/>
      <c r="H89" s="91"/>
      <c r="I89" s="91"/>
      <c r="J89" s="91"/>
      <c r="K89" s="91"/>
    </row>
    <row r="90" spans="4:12" ht="28.5" customHeight="1" x14ac:dyDescent="0.15">
      <c r="D90" s="45" t="s">
        <v>24</v>
      </c>
      <c r="E90" s="91" t="s">
        <v>113</v>
      </c>
      <c r="F90" s="91"/>
      <c r="G90" s="91"/>
      <c r="H90" s="91"/>
      <c r="I90" s="91"/>
      <c r="J90" s="91"/>
      <c r="K90" s="91"/>
    </row>
    <row r="91" spans="4:12" ht="32.25" customHeight="1" x14ac:dyDescent="0.15">
      <c r="D91" s="45" t="s">
        <v>26</v>
      </c>
      <c r="E91" s="91" t="s">
        <v>149</v>
      </c>
      <c r="F91" s="91"/>
      <c r="G91" s="91"/>
      <c r="H91" s="91"/>
      <c r="I91" s="91"/>
      <c r="J91" s="91"/>
      <c r="K91" s="91"/>
    </row>
    <row r="92" spans="4:12" x14ac:dyDescent="0.15">
      <c r="K92" s="58" t="s">
        <v>120</v>
      </c>
    </row>
  </sheetData>
  <mergeCells count="160">
    <mergeCell ref="C2:F2"/>
    <mergeCell ref="C3:L3"/>
    <mergeCell ref="C5:L5"/>
    <mergeCell ref="B8:E9"/>
    <mergeCell ref="F8:F9"/>
    <mergeCell ref="G8:J9"/>
    <mergeCell ref="K8:K9"/>
    <mergeCell ref="B10:B18"/>
    <mergeCell ref="C10:C12"/>
    <mergeCell ref="D10:E12"/>
    <mergeCell ref="F10:F12"/>
    <mergeCell ref="G10:J12"/>
    <mergeCell ref="K10:K12"/>
    <mergeCell ref="C15:C16"/>
    <mergeCell ref="D15:E16"/>
    <mergeCell ref="F15:F16"/>
    <mergeCell ref="G15:J16"/>
    <mergeCell ref="L15:L16"/>
    <mergeCell ref="D17:E17"/>
    <mergeCell ref="G17:J17"/>
    <mergeCell ref="D18:E18"/>
    <mergeCell ref="G18:J18"/>
    <mergeCell ref="L10:L12"/>
    <mergeCell ref="C13:C14"/>
    <mergeCell ref="D13:E14"/>
    <mergeCell ref="F13:F14"/>
    <mergeCell ref="G13:J14"/>
    <mergeCell ref="K13:K14"/>
    <mergeCell ref="L13:L14"/>
    <mergeCell ref="L23:L24"/>
    <mergeCell ref="C30:C32"/>
    <mergeCell ref="D30:E32"/>
    <mergeCell ref="F30:F32"/>
    <mergeCell ref="G30:H30"/>
    <mergeCell ref="K30:K32"/>
    <mergeCell ref="L30:L32"/>
    <mergeCell ref="G31:H31"/>
    <mergeCell ref="G22:H22"/>
    <mergeCell ref="C23:C29"/>
    <mergeCell ref="D23:E24"/>
    <mergeCell ref="F23:F24"/>
    <mergeCell ref="G23:G24"/>
    <mergeCell ref="H23:H24"/>
    <mergeCell ref="K19:K22"/>
    <mergeCell ref="L19:L22"/>
    <mergeCell ref="D20:E20"/>
    <mergeCell ref="G20:H20"/>
    <mergeCell ref="D21:E21"/>
    <mergeCell ref="B34:B37"/>
    <mergeCell ref="C34:C35"/>
    <mergeCell ref="D34:E35"/>
    <mergeCell ref="F34:F35"/>
    <mergeCell ref="G34:J35"/>
    <mergeCell ref="B19:B33"/>
    <mergeCell ref="D19:E19"/>
    <mergeCell ref="G19:J19"/>
    <mergeCell ref="B38:B42"/>
    <mergeCell ref="C38:C39"/>
    <mergeCell ref="D38:E39"/>
    <mergeCell ref="F38:F39"/>
    <mergeCell ref="G38:J38"/>
    <mergeCell ref="G21:H21"/>
    <mergeCell ref="D22:E22"/>
    <mergeCell ref="D36:E36"/>
    <mergeCell ref="G36:J36"/>
    <mergeCell ref="D37:E37"/>
    <mergeCell ref="G37:J37"/>
    <mergeCell ref="G32:H32"/>
    <mergeCell ref="D33:E33"/>
    <mergeCell ref="G33:H33"/>
    <mergeCell ref="K38:K39"/>
    <mergeCell ref="D42:E42"/>
    <mergeCell ref="G42:J42"/>
    <mergeCell ref="K34:K35"/>
    <mergeCell ref="L38:L39"/>
    <mergeCell ref="G39:J39"/>
    <mergeCell ref="C40:C41"/>
    <mergeCell ref="D40:E41"/>
    <mergeCell ref="F40:F41"/>
    <mergeCell ref="G40:J40"/>
    <mergeCell ref="K40:K41"/>
    <mergeCell ref="L40:L41"/>
    <mergeCell ref="G41:J41"/>
    <mergeCell ref="L34:L35"/>
    <mergeCell ref="L48:L54"/>
    <mergeCell ref="H49:J49"/>
    <mergeCell ref="G50:J51"/>
    <mergeCell ref="C51:C52"/>
    <mergeCell ref="D51:E52"/>
    <mergeCell ref="F51:F52"/>
    <mergeCell ref="H52:J52"/>
    <mergeCell ref="C53:C54"/>
    <mergeCell ref="B46:E47"/>
    <mergeCell ref="F46:F47"/>
    <mergeCell ref="G46:J47"/>
    <mergeCell ref="K46:K47"/>
    <mergeCell ref="L46:L47"/>
    <mergeCell ref="B48:B54"/>
    <mergeCell ref="C48:C50"/>
    <mergeCell ref="D48:E50"/>
    <mergeCell ref="F48:F50"/>
    <mergeCell ref="G48:J48"/>
    <mergeCell ref="D57:E58"/>
    <mergeCell ref="F57:F58"/>
    <mergeCell ref="G57:J57"/>
    <mergeCell ref="K57:K58"/>
    <mergeCell ref="L57:L58"/>
    <mergeCell ref="G58:J58"/>
    <mergeCell ref="C55:C56"/>
    <mergeCell ref="D55:E56"/>
    <mergeCell ref="F55:F56"/>
    <mergeCell ref="G55:J55"/>
    <mergeCell ref="L64:L65"/>
    <mergeCell ref="G65:J65"/>
    <mergeCell ref="B67:D68"/>
    <mergeCell ref="E67:E68"/>
    <mergeCell ref="F67:J68"/>
    <mergeCell ref="K67:K68"/>
    <mergeCell ref="L67:L68"/>
    <mergeCell ref="D59:E61"/>
    <mergeCell ref="F59:F61"/>
    <mergeCell ref="G59:J59"/>
    <mergeCell ref="G60:J60"/>
    <mergeCell ref="G61:J61"/>
    <mergeCell ref="D62:E62"/>
    <mergeCell ref="G62:J62"/>
    <mergeCell ref="D63:E63"/>
    <mergeCell ref="C64:C65"/>
    <mergeCell ref="B55:B61"/>
    <mergeCell ref="C59:C61"/>
    <mergeCell ref="B62:B66"/>
    <mergeCell ref="D66:E66"/>
    <mergeCell ref="G66:J66"/>
    <mergeCell ref="L55:L56"/>
    <mergeCell ref="G56:J56"/>
    <mergeCell ref="C57:C58"/>
    <mergeCell ref="E87:K87"/>
    <mergeCell ref="E88:K88"/>
    <mergeCell ref="E89:K89"/>
    <mergeCell ref="E90:K90"/>
    <mergeCell ref="E91:K91"/>
    <mergeCell ref="C7:D7"/>
    <mergeCell ref="D80:K80"/>
    <mergeCell ref="E82:K82"/>
    <mergeCell ref="E83:K83"/>
    <mergeCell ref="E84:K84"/>
    <mergeCell ref="E85:K85"/>
    <mergeCell ref="E86:K86"/>
    <mergeCell ref="D64:E65"/>
    <mergeCell ref="F64:F65"/>
    <mergeCell ref="K64:K65"/>
    <mergeCell ref="K55:K56"/>
    <mergeCell ref="D53:E54"/>
    <mergeCell ref="F53:F54"/>
    <mergeCell ref="H53:J53"/>
    <mergeCell ref="G54:H54"/>
    <mergeCell ref="K48:K54"/>
    <mergeCell ref="I23:J24"/>
    <mergeCell ref="K23:K24"/>
    <mergeCell ref="K15:K16"/>
  </mergeCells>
  <phoneticPr fontId="1"/>
  <pageMargins left="0.51181102362204722" right="0.31496062992125984" top="0.55118110236220474" bottom="0.35433070866141736" header="0.31496062992125984" footer="0.31496062992125984"/>
  <pageSetup paperSize="9" scale="75" orientation="portrait" r:id="rId1"/>
  <rowBreaks count="1" manualBreakCount="1">
    <brk id="4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R6取組み報告書（原本）</vt:lpstr>
      <vt:lpstr>R6記入例</vt:lpstr>
      <vt:lpstr>'R6記入例'!Print_Area</vt:lpstr>
      <vt:lpstr>'R6取組み報告書（原本）'!Print_Area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由希子</dc:creator>
  <cp:lastModifiedBy>KENKO2</cp:lastModifiedBy>
  <cp:lastPrinted>2024-06-13T01:05:42Z</cp:lastPrinted>
  <dcterms:created xsi:type="dcterms:W3CDTF">2019-12-26T05:51:07Z</dcterms:created>
  <dcterms:modified xsi:type="dcterms:W3CDTF">2024-06-17T11:28:46Z</dcterms:modified>
</cp:coreProperties>
</file>