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5010" yWindow="810" windowWidth="20970" windowHeight="14925" tabRatio="784" activeTab="1"/>
  </bookViews>
  <sheets>
    <sheet name="【入力用】市区町村別 " sheetId="6" r:id="rId1"/>
    <sheet name="【記載例】" sheetId="9" r:id="rId2"/>
  </sheets>
  <definedNames>
    <definedName name="_xlnm.Print_Area" localSheetId="1">【記載例】!$A$1:$T$37</definedName>
    <definedName name="_xlnm.Print_Area" localSheetId="0">'【入力用】市区町村別 '!$A$1:$T$37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9" l="1"/>
  <c r="L30" i="6"/>
  <c r="L33" i="9" l="1"/>
  <c r="O32" i="9"/>
  <c r="O31" i="9"/>
  <c r="O33" i="9" s="1"/>
  <c r="O34" i="9" s="1"/>
  <c r="L30" i="9"/>
  <c r="O29" i="9"/>
  <c r="O28" i="9"/>
  <c r="O27" i="9"/>
  <c r="O26" i="9"/>
  <c r="O25" i="9"/>
  <c r="O24" i="9"/>
  <c r="L33" i="6"/>
  <c r="O32" i="6"/>
  <c r="O31" i="6"/>
  <c r="O29" i="6"/>
  <c r="O28" i="6"/>
  <c r="O27" i="6"/>
  <c r="O26" i="6"/>
  <c r="O25" i="6"/>
  <c r="O24" i="6"/>
  <c r="O30" i="6" l="1"/>
  <c r="L34" i="9"/>
  <c r="O33" i="6"/>
  <c r="L34" i="6"/>
  <c r="O34" i="6" l="1"/>
</calcChain>
</file>

<file path=xl/sharedStrings.xml><?xml version="1.0" encoding="utf-8"?>
<sst xmlns="http://schemas.openxmlformats.org/spreadsheetml/2006/main" count="93" uniqueCount="51">
  <si>
    <t>消費税率</t>
    <rPh sb="0" eb="2">
      <t>ショウヒ</t>
    </rPh>
    <rPh sb="2" eb="4">
      <t>ゼイリツ</t>
    </rPh>
    <phoneticPr fontId="2"/>
  </si>
  <si>
    <t>①健診・HI法</t>
    <rPh sb="1" eb="3">
      <t>ケンシン</t>
    </rPh>
    <rPh sb="6" eb="7">
      <t>ホウ</t>
    </rPh>
    <phoneticPr fontId="2"/>
  </si>
  <si>
    <t>②健診・EIA法</t>
    <rPh sb="1" eb="3">
      <t>ケンシン</t>
    </rPh>
    <rPh sb="7" eb="8">
      <t>ホウ</t>
    </rPh>
    <phoneticPr fontId="2"/>
  </si>
  <si>
    <t>③HI法</t>
    <rPh sb="3" eb="4">
      <t>ホウ</t>
    </rPh>
    <phoneticPr fontId="2"/>
  </si>
  <si>
    <t>④EIA法</t>
    <rPh sb="4" eb="5">
      <t>ホウ</t>
    </rPh>
    <phoneticPr fontId="2"/>
  </si>
  <si>
    <t>⑤夜間休日・HI法</t>
    <rPh sb="1" eb="3">
      <t>ヤカン</t>
    </rPh>
    <rPh sb="3" eb="5">
      <t>キュウジツ</t>
    </rPh>
    <rPh sb="8" eb="9">
      <t>ホウ</t>
    </rPh>
    <phoneticPr fontId="2"/>
  </si>
  <si>
    <t>⑥夜間休日・EIA法</t>
    <rPh sb="1" eb="3">
      <t>ヤカン</t>
    </rPh>
    <rPh sb="3" eb="5">
      <t>キュウジツ</t>
    </rPh>
    <rPh sb="9" eb="10">
      <t>ホウ</t>
    </rPh>
    <phoneticPr fontId="2"/>
  </si>
  <si>
    <t>請求年月日</t>
    <rPh sb="0" eb="2">
      <t>セイキュウ</t>
    </rPh>
    <rPh sb="2" eb="5">
      <t>ネンガッピ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</si>
  <si>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2"/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</si>
  <si>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2"/>
  </si>
  <si>
    <t>（金融コード）</t>
    <rPh sb="1" eb="3">
      <t>キンユウ</t>
    </rPh>
    <phoneticPr fontId="2"/>
  </si>
  <si>
    <t>（支店名コード）</t>
    <rPh sb="1" eb="4">
      <t>シテンメイ</t>
    </rPh>
    <phoneticPr fontId="2"/>
  </si>
  <si>
    <t>支店名</t>
    <rPh sb="0" eb="3">
      <t>シテンメイ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</si>
  <si>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</si>
  <si>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</si>
  <si>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（フリガナ）</t>
    <phoneticPr fontId="2"/>
  </si>
  <si>
    <t>口座名義人</t>
    <rPh sb="0" eb="2">
      <t>コウザ</t>
    </rPh>
    <rPh sb="2" eb="5">
      <t>メイギニン</t>
    </rPh>
    <phoneticPr fontId="2"/>
  </si>
  <si>
    <t>請求件数</t>
    <rPh sb="0" eb="2">
      <t>セイキュウ</t>
    </rPh>
    <rPh sb="2" eb="4">
      <t>ケンスウ</t>
    </rPh>
    <phoneticPr fontId="2"/>
  </si>
  <si>
    <t>抗体検査</t>
    <rPh sb="0" eb="2">
      <t>コウタイ</t>
    </rPh>
    <rPh sb="2" eb="4">
      <t>ケンサ</t>
    </rPh>
    <phoneticPr fontId="2"/>
  </si>
  <si>
    <t>小計</t>
    <rPh sb="0" eb="2">
      <t>ショウケイ</t>
    </rPh>
    <phoneticPr fontId="2"/>
  </si>
  <si>
    <t>予防接種</t>
    <rPh sb="0" eb="2">
      <t>ヨボウ</t>
    </rPh>
    <rPh sb="2" eb="4">
      <t>セッシュ</t>
    </rPh>
    <phoneticPr fontId="2"/>
  </si>
  <si>
    <t>通常</t>
    <rPh sb="0" eb="2">
      <t>ツウジョウ</t>
    </rPh>
    <phoneticPr fontId="2"/>
  </si>
  <si>
    <t>予診のみ</t>
    <rPh sb="0" eb="2">
      <t>ヨシン</t>
    </rPh>
    <phoneticPr fontId="2"/>
  </si>
  <si>
    <t>合計</t>
    <rPh sb="0" eb="2">
      <t>ゴウケイ</t>
    </rPh>
    <phoneticPr fontId="2"/>
  </si>
  <si>
    <t>東広島市長　様</t>
    <rPh sb="0" eb="5">
      <t>ヒガシヒロシマシチョウ</t>
    </rPh>
    <rPh sb="6" eb="7">
      <t>サマ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</si>
  <si>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</si>
  <si>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医療機関等の所在地：</t>
    <rPh sb="0" eb="5">
      <t>イリョウキカントウ</t>
    </rPh>
    <rPh sb="6" eb="9">
      <t>ショザイチ</t>
    </rPh>
    <phoneticPr fontId="2"/>
  </si>
  <si>
    <t>代表者氏名：</t>
    <rPh sb="0" eb="3">
      <t>ダイヒョウシャ</t>
    </rPh>
    <rPh sb="3" eb="5">
      <t>シメイ</t>
    </rPh>
    <phoneticPr fontId="2"/>
  </si>
  <si>
    <t>電話番号：</t>
    <rPh sb="0" eb="4">
      <t>デンワバンゴウ</t>
    </rPh>
    <phoneticPr fontId="2"/>
  </si>
  <si>
    <t>医療機関・健診機関番号：</t>
    <rPh sb="0" eb="4">
      <t>イリョウキカン</t>
    </rPh>
    <rPh sb="5" eb="11">
      <t>ケンシンキカンバンゴウ</t>
    </rPh>
    <phoneticPr fontId="2"/>
  </si>
  <si>
    <t>医療機関・健診機関名：</t>
    <rPh sb="0" eb="2">
      <t>イリョウ</t>
    </rPh>
    <rPh sb="2" eb="4">
      <t>キカン</t>
    </rPh>
    <rPh sb="5" eb="7">
      <t>ケンシン</t>
    </rPh>
    <rPh sb="7" eb="9">
      <t>キカン</t>
    </rPh>
    <rPh sb="9" eb="10">
      <t>メイ</t>
    </rPh>
    <phoneticPr fontId="2"/>
  </si>
  <si>
    <t>％</t>
    <phoneticPr fontId="2"/>
  </si>
  <si>
    <t>請求年月</t>
    <rPh sb="0" eb="4">
      <t>セイキュウネンゲツ</t>
    </rPh>
    <phoneticPr fontId="2"/>
  </si>
  <si>
    <t>金融機関名</t>
    <rPh sb="0" eb="5">
      <t>キンユウキカンメイ</t>
    </rPh>
    <phoneticPr fontId="2"/>
  </si>
  <si>
    <t>請求金額（税込）</t>
    <rPh sb="0" eb="4">
      <t>セイキュウキンガク</t>
    </rPh>
    <rPh sb="5" eb="7">
      <t>ゼイコ</t>
    </rPh>
    <phoneticPr fontId="2"/>
  </si>
  <si>
    <t>単価（税込）</t>
    <rPh sb="0" eb="2">
      <t>タンカ</t>
    </rPh>
    <rPh sb="3" eb="5">
      <t>ゼイコ</t>
    </rPh>
    <phoneticPr fontId="2"/>
  </si>
  <si>
    <t>風しんの追加的対策に係る費用の支払については、次の名義の預金口座に口座振替されるよう依頼します。</t>
    <phoneticPr fontId="2"/>
  </si>
  <si>
    <t>令和　７年　４月　２日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</si>
  <si>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東広島市西条栄町８番２９号</t>
    <rPh sb="0" eb="4">
      <t>ヒガシヒロシマシ</t>
    </rPh>
    <rPh sb="4" eb="6">
      <t>サイジョウ</t>
    </rPh>
    <rPh sb="6" eb="8">
      <t>サカエマチ</t>
    </rPh>
    <rPh sb="9" eb="10">
      <t>バン</t>
    </rPh>
    <rPh sb="12" eb="13">
      <t>ゴウ</t>
    </rPh>
    <phoneticPr fontId="2"/>
  </si>
  <si>
    <t>○○○○病院</t>
    <rPh sb="4" eb="6">
      <t>ビョウイン</t>
    </rPh>
    <phoneticPr fontId="2"/>
  </si>
  <si>
    <t>東広島　太郎</t>
    <rPh sb="0" eb="3">
      <t>ヒガシヒロシマ</t>
    </rPh>
    <rPh sb="4" eb="6">
      <t>タロウ</t>
    </rPh>
    <phoneticPr fontId="2"/>
  </si>
  <si>
    <t>印</t>
    <rPh sb="0" eb="1">
      <t>イン</t>
    </rPh>
    <phoneticPr fontId="2"/>
  </si>
  <si>
    <t>０８２－４２０－０９３６</t>
    <phoneticPr fontId="2"/>
  </si>
  <si>
    <t>東広島銀行</t>
    <rPh sb="0" eb="3">
      <t>ヒガシヒロシマ</t>
    </rPh>
    <rPh sb="3" eb="5">
      <t>ギンコウ</t>
    </rPh>
    <phoneticPr fontId="2"/>
  </si>
  <si>
    <t>１２３</t>
    <phoneticPr fontId="2"/>
  </si>
  <si>
    <t>西条支店</t>
    <rPh sb="0" eb="2">
      <t>サイジョウ</t>
    </rPh>
    <rPh sb="2" eb="4">
      <t>シテン</t>
    </rPh>
    <phoneticPr fontId="2"/>
  </si>
  <si>
    <t>１２３４５６７</t>
    <phoneticPr fontId="2"/>
  </si>
  <si>
    <t>ヒガシヒロシマ　タロウ</t>
    <phoneticPr fontId="2"/>
  </si>
  <si>
    <t>2025年３月分</t>
    <rPh sb="4" eb="5">
      <t>ネン</t>
    </rPh>
    <rPh sb="6" eb="7">
      <t>ゲツ</t>
    </rPh>
    <rPh sb="7" eb="8">
      <t>ブン</t>
    </rPh>
    <phoneticPr fontId="2"/>
  </si>
  <si>
    <t>年　　月分</t>
    <rPh sb="0" eb="1">
      <t>ネン</t>
    </rPh>
    <rPh sb="3" eb="4">
      <t>ゲツ</t>
    </rPh>
    <rPh sb="4" eb="5">
      <t>ブン</t>
    </rPh>
    <phoneticPr fontId="2"/>
  </si>
  <si>
    <t>1:普通　　2:当座</t>
    <rPh sb="2" eb="4">
      <t>フツウ</t>
    </rPh>
    <rPh sb="8" eb="10">
      <t>トウザ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</si>
</sst>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;[Red]\-#,##0&quot;円&quot;"/>
    <numFmt numFmtId="177" formatCode="#,##0&quot;件&quot;;[Red]\-#,##0&quot;件&quot;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10" xfId="0" applyBorder="1" applyAlignment="1">
      <alignment horizontal="center"/>
    </xf>
    <xf numFmtId="49" fontId="0" fillId="0" borderId="0" xfId="0" applyNumberForma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10" xfId="0" applyFont="1" applyBorder="1" applyAlignment="1">
      <alignment horizontal="center"/>
    </xf>
    <xf numFmtId="176" fontId="0" fillId="2" borderId="35" xfId="1" applyNumberFormat="1" applyFont="1" applyFill="1" applyBorder="1" applyAlignment="1"/>
    <xf numFmtId="176" fontId="0" fillId="2" borderId="36" xfId="1" applyNumberFormat="1" applyFont="1" applyFill="1" applyBorder="1" applyAlignment="1"/>
    <xf numFmtId="176" fontId="0" fillId="2" borderId="38" xfId="1" applyNumberFormat="1" applyFont="1" applyFill="1" applyBorder="1" applyAlignment="1"/>
    <xf numFmtId="176" fontId="0" fillId="2" borderId="39" xfId="1" applyNumberFormat="1" applyFont="1" applyFill="1" applyBorder="1" applyAlignment="1"/>
    <xf numFmtId="176" fontId="0" fillId="0" borderId="3" xfId="1" applyNumberFormat="1" applyFont="1" applyBorder="1" applyAlignment="1"/>
    <xf numFmtId="176" fontId="0" fillId="0" borderId="49" xfId="1" applyNumberFormat="1" applyFont="1" applyBorder="1" applyAlignment="1"/>
    <xf numFmtId="176" fontId="0" fillId="0" borderId="42" xfId="1" applyNumberFormat="1" applyFont="1" applyBorder="1" applyAlignment="1"/>
    <xf numFmtId="176" fontId="0" fillId="0" borderId="44" xfId="1" applyNumberFormat="1" applyFont="1" applyBorder="1" applyAlignment="1"/>
    <xf numFmtId="0" fontId="8" fillId="0" borderId="42" xfId="0" applyFont="1" applyBorder="1" applyAlignment="1">
      <alignment horizontal="left" vertical="top" wrapText="1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0" fillId="0" borderId="35" xfId="1" applyNumberFormat="1" applyFont="1" applyBorder="1" applyAlignment="1"/>
    <xf numFmtId="176" fontId="0" fillId="0" borderId="36" xfId="1" applyNumberFormat="1" applyFont="1" applyBorder="1" applyAlignment="1"/>
    <xf numFmtId="176" fontId="0" fillId="0" borderId="12" xfId="1" applyNumberFormat="1" applyFont="1" applyBorder="1" applyAlignment="1"/>
    <xf numFmtId="176" fontId="0" fillId="0" borderId="37" xfId="1" applyNumberFormat="1" applyFont="1" applyBorder="1" applyAlignment="1"/>
    <xf numFmtId="0" fontId="5" fillId="3" borderId="4" xfId="0" applyFont="1" applyFill="1" applyBorder="1" applyAlignment="1">
      <alignment horizontal="center" vertical="center" wrapText="1"/>
    </xf>
    <xf numFmtId="177" fontId="0" fillId="0" borderId="34" xfId="1" applyNumberFormat="1" applyFont="1" applyBorder="1" applyAlignment="1"/>
    <xf numFmtId="177" fontId="0" fillId="0" borderId="35" xfId="1" applyNumberFormat="1" applyFont="1" applyBorder="1" applyAlignment="1"/>
    <xf numFmtId="177" fontId="0" fillId="0" borderId="36" xfId="1" applyNumberFormat="1" applyFont="1" applyBorder="1" applyAlignment="1"/>
    <xf numFmtId="177" fontId="0" fillId="0" borderId="40" xfId="1" applyNumberFormat="1" applyFont="1" applyBorder="1" applyAlignment="1"/>
    <xf numFmtId="177" fontId="0" fillId="0" borderId="12" xfId="1" applyNumberFormat="1" applyFont="1" applyBorder="1" applyAlignment="1"/>
    <xf numFmtId="177" fontId="0" fillId="0" borderId="37" xfId="1" applyNumberFormat="1" applyFont="1" applyBorder="1" applyAlignment="1"/>
    <xf numFmtId="176" fontId="0" fillId="2" borderId="38" xfId="1" applyNumberFormat="1" applyFont="1" applyFill="1" applyBorder="1" applyAlignment="1">
      <alignment horizontal="right"/>
    </xf>
    <xf numFmtId="176" fontId="0" fillId="2" borderId="35" xfId="1" applyNumberFormat="1" applyFont="1" applyFill="1" applyBorder="1" applyAlignment="1">
      <alignment horizontal="right"/>
    </xf>
    <xf numFmtId="177" fontId="0" fillId="0" borderId="41" xfId="1" applyNumberFormat="1" applyFont="1" applyBorder="1" applyAlignment="1"/>
    <xf numFmtId="177" fontId="0" fillId="0" borderId="38" xfId="1" applyNumberFormat="1" applyFont="1" applyBorder="1" applyAlignment="1"/>
    <xf numFmtId="177" fontId="0" fillId="0" borderId="39" xfId="1" applyNumberFormat="1" applyFont="1" applyBorder="1" applyAlignment="1"/>
    <xf numFmtId="177" fontId="0" fillId="0" borderId="43" xfId="1" applyNumberFormat="1" applyFont="1" applyBorder="1" applyAlignment="1"/>
    <xf numFmtId="177" fontId="0" fillId="0" borderId="42" xfId="1" applyNumberFormat="1" applyFont="1" applyBorder="1" applyAlignment="1"/>
    <xf numFmtId="177" fontId="0" fillId="0" borderId="44" xfId="1" applyNumberFormat="1" applyFont="1" applyBorder="1" applyAlignment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26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176" fontId="0" fillId="0" borderId="38" xfId="1" applyNumberFormat="1" applyFont="1" applyBorder="1" applyAlignment="1"/>
    <xf numFmtId="176" fontId="0" fillId="0" borderId="39" xfId="1" applyNumberFormat="1" applyFont="1" applyBorder="1" applyAlignment="1"/>
    <xf numFmtId="177" fontId="0" fillId="2" borderId="34" xfId="1" applyNumberFormat="1" applyFont="1" applyFill="1" applyBorder="1" applyAlignment="1"/>
    <xf numFmtId="177" fontId="0" fillId="2" borderId="35" xfId="1" applyNumberFormat="1" applyFont="1" applyFill="1" applyBorder="1" applyAlignment="1"/>
    <xf numFmtId="177" fontId="0" fillId="2" borderId="36" xfId="1" applyNumberFormat="1" applyFont="1" applyFill="1" applyBorder="1" applyAlignment="1"/>
    <xf numFmtId="177" fontId="0" fillId="2" borderId="41" xfId="1" applyNumberFormat="1" applyFont="1" applyFill="1" applyBorder="1" applyAlignment="1"/>
    <xf numFmtId="177" fontId="0" fillId="2" borderId="38" xfId="1" applyNumberFormat="1" applyFont="1" applyFill="1" applyBorder="1" applyAlignment="1"/>
    <xf numFmtId="177" fontId="0" fillId="2" borderId="39" xfId="1" applyNumberFormat="1" applyFont="1" applyFill="1" applyBorder="1" applyAlignment="1"/>
    <xf numFmtId="177" fontId="0" fillId="0" borderId="48" xfId="1" applyNumberFormat="1" applyFont="1" applyBorder="1" applyAlignment="1"/>
    <xf numFmtId="177" fontId="0" fillId="0" borderId="3" xfId="1" applyNumberFormat="1" applyFont="1" applyBorder="1" applyAlignment="1"/>
    <xf numFmtId="177" fontId="0" fillId="0" borderId="49" xfId="1" applyNumberFormat="1" applyFont="1" applyBorder="1" applyAlignment="1"/>
    <xf numFmtId="0" fontId="4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176" fontId="0" fillId="2" borderId="12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49" fontId="0" fillId="0" borderId="30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177" fontId="10" fillId="2" borderId="41" xfId="1" applyNumberFormat="1" applyFont="1" applyFill="1" applyBorder="1" applyAlignment="1"/>
    <xf numFmtId="177" fontId="10" fillId="2" borderId="38" xfId="1" applyNumberFormat="1" applyFont="1" applyFill="1" applyBorder="1" applyAlignment="1"/>
    <xf numFmtId="177" fontId="10" fillId="2" borderId="39" xfId="1" applyNumberFormat="1" applyFont="1" applyFill="1" applyBorder="1" applyAlignment="1"/>
    <xf numFmtId="176" fontId="10" fillId="2" borderId="38" xfId="1" applyNumberFormat="1" applyFont="1" applyFill="1" applyBorder="1" applyAlignment="1"/>
    <xf numFmtId="176" fontId="10" fillId="2" borderId="39" xfId="1" applyNumberFormat="1" applyFont="1" applyFill="1" applyBorder="1" applyAlignment="1"/>
    <xf numFmtId="177" fontId="10" fillId="0" borderId="48" xfId="1" applyNumberFormat="1" applyFont="1" applyBorder="1" applyAlignment="1"/>
    <xf numFmtId="177" fontId="10" fillId="0" borderId="3" xfId="1" applyNumberFormat="1" applyFont="1" applyBorder="1" applyAlignment="1"/>
    <xf numFmtId="177" fontId="10" fillId="0" borderId="49" xfId="1" applyNumberFormat="1" applyFont="1" applyBorder="1" applyAlignment="1"/>
    <xf numFmtId="176" fontId="10" fillId="0" borderId="3" xfId="1" applyNumberFormat="1" applyFont="1" applyBorder="1" applyAlignment="1"/>
    <xf numFmtId="176" fontId="10" fillId="0" borderId="49" xfId="1" applyNumberFormat="1" applyFont="1" applyBorder="1" applyAlignment="1"/>
    <xf numFmtId="0" fontId="8" fillId="3" borderId="50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177" fontId="10" fillId="0" borderId="43" xfId="1" applyNumberFormat="1" applyFont="1" applyBorder="1" applyAlignment="1"/>
    <xf numFmtId="177" fontId="10" fillId="0" borderId="42" xfId="1" applyNumberFormat="1" applyFont="1" applyBorder="1" applyAlignment="1"/>
    <xf numFmtId="177" fontId="10" fillId="0" borderId="44" xfId="1" applyNumberFormat="1" applyFont="1" applyBorder="1" applyAlignment="1"/>
    <xf numFmtId="176" fontId="10" fillId="0" borderId="42" xfId="1" applyNumberFormat="1" applyFont="1" applyBorder="1" applyAlignment="1"/>
    <xf numFmtId="176" fontId="10" fillId="0" borderId="44" xfId="1" applyNumberFormat="1" applyFont="1" applyBorder="1" applyAlignment="1"/>
    <xf numFmtId="177" fontId="11" fillId="0" borderId="34" xfId="1" applyNumberFormat="1" applyFont="1" applyBorder="1" applyAlignment="1"/>
    <xf numFmtId="177" fontId="11" fillId="0" borderId="35" xfId="1" applyNumberFormat="1" applyFont="1" applyBorder="1" applyAlignment="1"/>
    <xf numFmtId="177" fontId="11" fillId="0" borderId="36" xfId="1" applyNumberFormat="1" applyFont="1" applyBorder="1" applyAlignment="1"/>
    <xf numFmtId="176" fontId="11" fillId="0" borderId="35" xfId="1" applyNumberFormat="1" applyFont="1" applyBorder="1" applyAlignment="1"/>
    <xf numFmtId="176" fontId="11" fillId="0" borderId="36" xfId="1" applyNumberFormat="1" applyFont="1" applyBorder="1" applyAlignment="1"/>
    <xf numFmtId="177" fontId="10" fillId="2" borderId="34" xfId="1" applyNumberFormat="1" applyFont="1" applyFill="1" applyBorder="1" applyAlignment="1"/>
    <xf numFmtId="177" fontId="10" fillId="2" borderId="35" xfId="1" applyNumberFormat="1" applyFont="1" applyFill="1" applyBorder="1" applyAlignment="1"/>
    <xf numFmtId="177" fontId="10" fillId="2" borderId="36" xfId="1" applyNumberFormat="1" applyFont="1" applyFill="1" applyBorder="1" applyAlignment="1"/>
    <xf numFmtId="176" fontId="10" fillId="2" borderId="35" xfId="1" applyNumberFormat="1" applyFont="1" applyFill="1" applyBorder="1" applyAlignment="1"/>
    <xf numFmtId="176" fontId="10" fillId="2" borderId="36" xfId="1" applyNumberFormat="1" applyFont="1" applyFill="1" applyBorder="1" applyAlignment="1"/>
    <xf numFmtId="177" fontId="11" fillId="0" borderId="41" xfId="1" applyNumberFormat="1" applyFont="1" applyBorder="1" applyAlignment="1"/>
    <xf numFmtId="177" fontId="11" fillId="0" borderId="38" xfId="1" applyNumberFormat="1" applyFont="1" applyBorder="1" applyAlignment="1"/>
    <xf numFmtId="177" fontId="11" fillId="0" borderId="39" xfId="1" applyNumberFormat="1" applyFont="1" applyBorder="1" applyAlignment="1"/>
    <xf numFmtId="176" fontId="11" fillId="0" borderId="38" xfId="1" applyNumberFormat="1" applyFont="1" applyBorder="1" applyAlignment="1"/>
    <xf numFmtId="176" fontId="11" fillId="0" borderId="39" xfId="1" applyNumberFormat="1" applyFont="1" applyBorder="1" applyAlignment="1"/>
    <xf numFmtId="177" fontId="11" fillId="0" borderId="43" xfId="1" applyNumberFormat="1" applyFont="1" applyBorder="1" applyAlignment="1"/>
    <xf numFmtId="177" fontId="11" fillId="0" borderId="42" xfId="1" applyNumberFormat="1" applyFont="1" applyBorder="1" applyAlignment="1"/>
    <xf numFmtId="177" fontId="11" fillId="0" borderId="44" xfId="1" applyNumberFormat="1" applyFont="1" applyBorder="1" applyAlignment="1"/>
    <xf numFmtId="176" fontId="11" fillId="0" borderId="42" xfId="1" applyNumberFormat="1" applyFont="1" applyBorder="1" applyAlignment="1"/>
    <xf numFmtId="177" fontId="11" fillId="0" borderId="40" xfId="1" applyNumberFormat="1" applyFont="1" applyBorder="1" applyAlignment="1"/>
    <xf numFmtId="177" fontId="11" fillId="0" borderId="12" xfId="1" applyNumberFormat="1" applyFont="1" applyBorder="1" applyAlignment="1"/>
    <xf numFmtId="177" fontId="11" fillId="0" borderId="37" xfId="1" applyNumberFormat="1" applyFont="1" applyBorder="1" applyAlignment="1"/>
    <xf numFmtId="176" fontId="11" fillId="0" borderId="12" xfId="1" applyNumberFormat="1" applyFont="1" applyBorder="1" applyAlignment="1"/>
    <xf numFmtId="176" fontId="11" fillId="0" borderId="37" xfId="1" applyNumberFormat="1" applyFont="1" applyBorder="1" applyAlignment="1"/>
    <xf numFmtId="49" fontId="10" fillId="0" borderId="26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62977</xdr:colOff>
      <xdr:row>16</xdr:row>
      <xdr:rowOff>346364</xdr:rowOff>
    </xdr:from>
    <xdr:to>
      <xdr:col>7</xdr:col>
      <xdr:colOff>62977</xdr:colOff>
      <xdr:row>17</xdr:row>
      <xdr:rowOff>228285</xdr:rowOff>
    </xdr:to>
    <xdr:sp macro="" textlink="">
      <xdr:nvSpPr>
        <xdr:cNvPr id="2" name="楕円 1"/>
        <xdr:cNvSpPr/>
      </xdr:nvSpPr>
      <xdr:spPr>
        <a:xfrm>
          <a:off x="1070580" y="3896591"/>
          <a:ext cx="779318" cy="236157"/>
        </a:xfrm>
        <a:prstGeom prst="ellipse">
          <a:avLst/>
        </a:prstGeom>
        <a:noFill/>
        <a:ln w="63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T37"/>
  <sheetViews>
    <sheetView view="pageBreakPreview" topLeftCell="A20" zoomScale="121" zoomScaleNormal="100" zoomScaleSheetLayoutView="115" workbookViewId="0">
      <selection activeCell="L32" sqref="L32:N32"/>
    </sheetView>
  </sheetViews>
  <sheetFormatPr defaultRowHeight="18.75" x14ac:dyDescent="0.4"/>
  <cols>
    <col min="1" max="1" width="3" customWidth="1"/>
    <col min="2" max="7" width="3.375" customWidth="1"/>
    <col min="8" max="8" width="10.75" customWidth="1"/>
    <col min="9" max="9" width="7.125" customWidth="1"/>
    <col min="10" max="19" width="3.25" customWidth="1"/>
    <col min="20" max="20" width="3" customWidth="1"/>
  </cols>
  <sheetData>
    <row r="2" spans="2:20" x14ac:dyDescent="0.4">
      <c r="B2" s="103" t="s">
        <v>24</v>
      </c>
      <c r="C2" s="103"/>
      <c r="D2" s="103"/>
      <c r="E2" s="103"/>
      <c r="F2" s="103"/>
      <c r="G2" s="103"/>
      <c r="J2" s="79" t="s">
        <v>7</v>
      </c>
      <c r="K2" s="79"/>
      <c r="L2" s="79"/>
      <c r="M2" s="79"/>
      <c r="N2" s="80" t="s">
        <v>25</v>
      </c>
      <c r="O2" s="80"/>
      <c r="P2" s="80"/>
      <c r="Q2" s="80"/>
      <c r="R2" s="80"/>
      <c r="S2" s="80"/>
      <c r="T2" s="80"/>
    </row>
    <row r="3" spans="2:20" x14ac:dyDescent="0.4">
      <c r="B3" t="s">
        <v>8</v>
      </c>
    </row>
    <row r="4" spans="2:20" ht="5.25" customHeight="1" x14ac:dyDescent="0.4"/>
    <row r="5" spans="2:20" ht="16.5" customHeight="1" x14ac:dyDescent="0.4">
      <c r="B5" s="2">
        <v>3</v>
      </c>
      <c r="C5" s="2">
        <v>4</v>
      </c>
      <c r="D5" s="2">
        <v>2</v>
      </c>
      <c r="E5" s="2">
        <v>1</v>
      </c>
      <c r="F5" s="2">
        <v>2</v>
      </c>
      <c r="G5" s="2">
        <v>2</v>
      </c>
    </row>
    <row r="6" spans="2:20" ht="21.75" customHeight="1" x14ac:dyDescent="0.4">
      <c r="I6" s="5" t="s">
        <v>26</v>
      </c>
      <c r="J6" s="4"/>
      <c r="K6" s="4"/>
      <c r="L6" s="5"/>
    </row>
    <row r="7" spans="2:20" ht="21.75" customHeight="1" x14ac:dyDescent="0.4">
      <c r="I7" s="5" t="s">
        <v>30</v>
      </c>
      <c r="J7" s="4"/>
      <c r="K7" s="4"/>
      <c r="L7" s="5"/>
    </row>
    <row r="8" spans="2:20" ht="21.75" customHeight="1" x14ac:dyDescent="0.4">
      <c r="I8" s="5" t="s">
        <v>27</v>
      </c>
      <c r="J8" s="4"/>
      <c r="K8" s="4"/>
      <c r="L8" s="5"/>
      <c r="R8" s="9" t="s">
        <v>41</v>
      </c>
    </row>
    <row r="9" spans="2:20" x14ac:dyDescent="0.4">
      <c r="I9" s="5" t="s">
        <v>28</v>
      </c>
      <c r="J9" s="4"/>
      <c r="K9" s="4"/>
      <c r="L9" s="5"/>
    </row>
    <row r="10" spans="2:20" ht="6" customHeight="1" x14ac:dyDescent="0.4">
      <c r="I10" s="5"/>
      <c r="J10" s="5"/>
      <c r="K10" s="5"/>
      <c r="L10" s="5"/>
    </row>
    <row r="11" spans="2:20" x14ac:dyDescent="0.4">
      <c r="I11" s="5" t="s">
        <v>29</v>
      </c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2:20" ht="6" customHeight="1" x14ac:dyDescent="0.4"/>
    <row r="13" spans="2:20" ht="19.5" thickBot="1" x14ac:dyDescent="0.45">
      <c r="B13" s="119" t="s">
        <v>9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2:20" ht="19.5" thickTop="1" x14ac:dyDescent="0.4"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20" ht="35.25" customHeight="1" x14ac:dyDescent="0.4">
      <c r="B15" s="21" t="s">
        <v>36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2:20" ht="14.1" customHeight="1" x14ac:dyDescent="0.4">
      <c r="B16" s="123" t="s">
        <v>10</v>
      </c>
      <c r="C16" s="124"/>
      <c r="D16" s="125"/>
      <c r="E16" s="96"/>
      <c r="F16" s="128"/>
      <c r="G16" s="128"/>
      <c r="H16" s="129"/>
      <c r="I16" s="81" t="s">
        <v>11</v>
      </c>
      <c r="J16" s="82"/>
      <c r="K16" s="82"/>
      <c r="L16" s="83"/>
      <c r="M16" s="96"/>
      <c r="N16" s="97"/>
      <c r="O16" s="97"/>
      <c r="P16" s="97"/>
      <c r="Q16" s="97"/>
      <c r="R16" s="97"/>
      <c r="S16" s="98"/>
    </row>
    <row r="17" spans="2:19" ht="27.75" customHeight="1" x14ac:dyDescent="0.4">
      <c r="B17" s="120" t="s">
        <v>33</v>
      </c>
      <c r="C17" s="121"/>
      <c r="D17" s="122"/>
      <c r="E17" s="61"/>
      <c r="F17" s="126"/>
      <c r="G17" s="126"/>
      <c r="H17" s="127"/>
      <c r="I17" s="84" t="s">
        <v>12</v>
      </c>
      <c r="J17" s="85"/>
      <c r="K17" s="85"/>
      <c r="L17" s="86"/>
      <c r="M17" s="61"/>
      <c r="N17" s="62"/>
      <c r="O17" s="62"/>
      <c r="P17" s="62"/>
      <c r="Q17" s="62"/>
      <c r="R17" s="62"/>
      <c r="S17" s="63"/>
    </row>
    <row r="18" spans="2:19" x14ac:dyDescent="0.4">
      <c r="B18" s="87" t="s">
        <v>13</v>
      </c>
      <c r="C18" s="88"/>
      <c r="D18" s="89"/>
      <c r="E18" s="134" t="s">
        <v>50</v>
      </c>
      <c r="F18" s="135"/>
      <c r="G18" s="135"/>
      <c r="H18" s="136"/>
      <c r="I18" s="87" t="s">
        <v>14</v>
      </c>
      <c r="J18" s="88"/>
      <c r="K18" s="88"/>
      <c r="L18" s="89"/>
      <c r="M18" s="99"/>
      <c r="N18" s="100"/>
      <c r="O18" s="100"/>
      <c r="P18" s="100"/>
      <c r="Q18" s="100"/>
      <c r="R18" s="100"/>
      <c r="S18" s="101"/>
    </row>
    <row r="19" spans="2:19" ht="14.1" customHeight="1" x14ac:dyDescent="0.4">
      <c r="B19" s="93" t="s">
        <v>15</v>
      </c>
      <c r="C19" s="94"/>
      <c r="D19" s="95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60"/>
    </row>
    <row r="20" spans="2:19" ht="27.75" customHeight="1" x14ac:dyDescent="0.4">
      <c r="B20" s="120" t="s">
        <v>16</v>
      </c>
      <c r="C20" s="121"/>
      <c r="D20" s="122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</row>
    <row r="21" spans="2:19" x14ac:dyDescent="0.4">
      <c r="B21" s="6"/>
      <c r="C21" s="6"/>
      <c r="D21" s="6"/>
      <c r="E21" s="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2:19" x14ac:dyDescent="0.4">
      <c r="B22" t="s">
        <v>32</v>
      </c>
      <c r="E22" s="57" t="s">
        <v>49</v>
      </c>
      <c r="F22" s="57"/>
      <c r="G22" s="57"/>
      <c r="H22" s="57"/>
    </row>
    <row r="23" spans="2:19" ht="27" customHeight="1" x14ac:dyDescent="0.4">
      <c r="B23" s="28"/>
      <c r="C23" s="29"/>
      <c r="D23" s="29"/>
      <c r="E23" s="29"/>
      <c r="F23" s="29"/>
      <c r="G23" s="29"/>
      <c r="H23" s="30"/>
      <c r="I23" s="78" t="s">
        <v>35</v>
      </c>
      <c r="J23" s="78"/>
      <c r="K23" s="78"/>
      <c r="L23" s="37" t="s">
        <v>17</v>
      </c>
      <c r="M23" s="31"/>
      <c r="N23" s="32"/>
      <c r="O23" s="31" t="s">
        <v>34</v>
      </c>
      <c r="P23" s="31"/>
      <c r="Q23" s="31"/>
      <c r="R23" s="31"/>
      <c r="S23" s="32"/>
    </row>
    <row r="24" spans="2:19" x14ac:dyDescent="0.4">
      <c r="B24" s="104" t="s">
        <v>18</v>
      </c>
      <c r="C24" s="105"/>
      <c r="D24" s="106"/>
      <c r="E24" s="131" t="s">
        <v>1</v>
      </c>
      <c r="F24" s="132"/>
      <c r="G24" s="132"/>
      <c r="H24" s="133"/>
      <c r="I24" s="45">
        <v>1419</v>
      </c>
      <c r="J24" s="45"/>
      <c r="K24" s="45"/>
      <c r="L24" s="38"/>
      <c r="M24" s="39"/>
      <c r="N24" s="40"/>
      <c r="O24" s="33" t="str">
        <f>IF(L24&lt;&gt;"",I24*L24,"")</f>
        <v/>
      </c>
      <c r="P24" s="33"/>
      <c r="Q24" s="33"/>
      <c r="R24" s="33"/>
      <c r="S24" s="34"/>
    </row>
    <row r="25" spans="2:19" x14ac:dyDescent="0.4">
      <c r="B25" s="107"/>
      <c r="C25" s="108"/>
      <c r="D25" s="109"/>
      <c r="E25" s="90" t="s">
        <v>2</v>
      </c>
      <c r="F25" s="91"/>
      <c r="G25" s="91"/>
      <c r="H25" s="92"/>
      <c r="I25" s="102">
        <v>2948</v>
      </c>
      <c r="J25" s="102"/>
      <c r="K25" s="102"/>
      <c r="L25" s="41"/>
      <c r="M25" s="42"/>
      <c r="N25" s="43"/>
      <c r="O25" s="35" t="str">
        <f t="shared" ref="O25:O29" si="0">IF(L25&lt;&gt;"",I25*L25,"")</f>
        <v/>
      </c>
      <c r="P25" s="35"/>
      <c r="Q25" s="35"/>
      <c r="R25" s="35"/>
      <c r="S25" s="36"/>
    </row>
    <row r="26" spans="2:19" x14ac:dyDescent="0.4">
      <c r="B26" s="107"/>
      <c r="C26" s="108"/>
      <c r="D26" s="109"/>
      <c r="E26" s="90" t="s">
        <v>3</v>
      </c>
      <c r="F26" s="91"/>
      <c r="G26" s="91"/>
      <c r="H26" s="92"/>
      <c r="I26" s="102">
        <v>5423</v>
      </c>
      <c r="J26" s="102"/>
      <c r="K26" s="102"/>
      <c r="L26" s="41"/>
      <c r="M26" s="42"/>
      <c r="N26" s="43"/>
      <c r="O26" s="35" t="str">
        <f t="shared" si="0"/>
        <v/>
      </c>
      <c r="P26" s="35"/>
      <c r="Q26" s="35"/>
      <c r="R26" s="35"/>
      <c r="S26" s="36"/>
    </row>
    <row r="27" spans="2:19" x14ac:dyDescent="0.4">
      <c r="B27" s="107"/>
      <c r="C27" s="108"/>
      <c r="D27" s="109"/>
      <c r="E27" s="90" t="s">
        <v>4</v>
      </c>
      <c r="F27" s="91"/>
      <c r="G27" s="91"/>
      <c r="H27" s="92"/>
      <c r="I27" s="102">
        <v>6952</v>
      </c>
      <c r="J27" s="102"/>
      <c r="K27" s="102"/>
      <c r="L27" s="41"/>
      <c r="M27" s="42"/>
      <c r="N27" s="43"/>
      <c r="O27" s="35" t="str">
        <f t="shared" si="0"/>
        <v/>
      </c>
      <c r="P27" s="35"/>
      <c r="Q27" s="35"/>
      <c r="R27" s="35"/>
      <c r="S27" s="36"/>
    </row>
    <row r="28" spans="2:19" x14ac:dyDescent="0.4">
      <c r="B28" s="107"/>
      <c r="C28" s="108"/>
      <c r="D28" s="109"/>
      <c r="E28" s="90" t="s">
        <v>5</v>
      </c>
      <c r="F28" s="91"/>
      <c r="G28" s="91"/>
      <c r="H28" s="92"/>
      <c r="I28" s="102">
        <v>5973</v>
      </c>
      <c r="J28" s="102"/>
      <c r="K28" s="102"/>
      <c r="L28" s="41"/>
      <c r="M28" s="42"/>
      <c r="N28" s="43"/>
      <c r="O28" s="35" t="str">
        <f t="shared" si="0"/>
        <v/>
      </c>
      <c r="P28" s="35"/>
      <c r="Q28" s="35"/>
      <c r="R28" s="35"/>
      <c r="S28" s="36"/>
    </row>
    <row r="29" spans="2:19" x14ac:dyDescent="0.4">
      <c r="B29" s="107"/>
      <c r="C29" s="108"/>
      <c r="D29" s="109"/>
      <c r="E29" s="64" t="s">
        <v>6</v>
      </c>
      <c r="F29" s="65"/>
      <c r="G29" s="65"/>
      <c r="H29" s="66"/>
      <c r="I29" s="44">
        <v>7502</v>
      </c>
      <c r="J29" s="44"/>
      <c r="K29" s="44"/>
      <c r="L29" s="46"/>
      <c r="M29" s="47"/>
      <c r="N29" s="48"/>
      <c r="O29" s="67" t="str">
        <f t="shared" si="0"/>
        <v/>
      </c>
      <c r="P29" s="67"/>
      <c r="Q29" s="67"/>
      <c r="R29" s="67"/>
      <c r="S29" s="68"/>
    </row>
    <row r="30" spans="2:19" x14ac:dyDescent="0.4">
      <c r="B30" s="120"/>
      <c r="C30" s="121"/>
      <c r="D30" s="130"/>
      <c r="E30" s="28" t="s">
        <v>19</v>
      </c>
      <c r="F30" s="29"/>
      <c r="G30" s="29"/>
      <c r="H30" s="29"/>
      <c r="I30" s="29"/>
      <c r="J30" s="29"/>
      <c r="K30" s="30"/>
      <c r="L30" s="49" t="str">
        <f>IF(SUM(L24:N29)&lt;&gt;0,SUM(L24:N29),"")</f>
        <v/>
      </c>
      <c r="M30" s="50"/>
      <c r="N30" s="51"/>
      <c r="O30" s="19" t="str">
        <f>IF(SUM(O24:S29)&lt;&gt;0,SUM(O24:S29),"")</f>
        <v/>
      </c>
      <c r="P30" s="19"/>
      <c r="Q30" s="19"/>
      <c r="R30" s="19"/>
      <c r="S30" s="20"/>
    </row>
    <row r="31" spans="2:19" x14ac:dyDescent="0.4">
      <c r="B31" s="104" t="s">
        <v>20</v>
      </c>
      <c r="C31" s="105"/>
      <c r="D31" s="106"/>
      <c r="E31" s="113" t="s">
        <v>21</v>
      </c>
      <c r="F31" s="114"/>
      <c r="G31" s="114"/>
      <c r="H31" s="115"/>
      <c r="I31" s="45">
        <v>10010</v>
      </c>
      <c r="J31" s="45"/>
      <c r="K31" s="45"/>
      <c r="L31" s="69"/>
      <c r="M31" s="70"/>
      <c r="N31" s="71"/>
      <c r="O31" s="13" t="str">
        <f t="shared" ref="O31:O32" si="1">IF(L31&lt;&gt;"",I31*L31,"")</f>
        <v/>
      </c>
      <c r="P31" s="13"/>
      <c r="Q31" s="13"/>
      <c r="R31" s="13"/>
      <c r="S31" s="14"/>
    </row>
    <row r="32" spans="2:19" x14ac:dyDescent="0.4">
      <c r="B32" s="107"/>
      <c r="C32" s="108"/>
      <c r="D32" s="109"/>
      <c r="E32" s="116" t="s">
        <v>22</v>
      </c>
      <c r="F32" s="117"/>
      <c r="G32" s="117"/>
      <c r="H32" s="118"/>
      <c r="I32" s="44">
        <v>3102</v>
      </c>
      <c r="J32" s="44"/>
      <c r="K32" s="44"/>
      <c r="L32" s="72"/>
      <c r="M32" s="73"/>
      <c r="N32" s="74"/>
      <c r="O32" s="15" t="str">
        <f t="shared" si="1"/>
        <v/>
      </c>
      <c r="P32" s="15"/>
      <c r="Q32" s="15"/>
      <c r="R32" s="15"/>
      <c r="S32" s="16"/>
    </row>
    <row r="33" spans="2:19" ht="19.5" thickBot="1" x14ac:dyDescent="0.45">
      <c r="B33" s="110"/>
      <c r="C33" s="111"/>
      <c r="D33" s="112"/>
      <c r="E33" s="25" t="s">
        <v>19</v>
      </c>
      <c r="F33" s="26"/>
      <c r="G33" s="26"/>
      <c r="H33" s="26"/>
      <c r="I33" s="26"/>
      <c r="J33" s="26"/>
      <c r="K33" s="27"/>
      <c r="L33" s="75" t="str">
        <f>IF(SUM(L31:N32)&lt;&gt;0,SUM(L31:N32),"")</f>
        <v/>
      </c>
      <c r="M33" s="76"/>
      <c r="N33" s="77"/>
      <c r="O33" s="17" t="str">
        <f>IF(SUM(O31:S32)&lt;&gt;0,SUM(O31:S32),"")</f>
        <v/>
      </c>
      <c r="P33" s="17"/>
      <c r="Q33" s="17"/>
      <c r="R33" s="17"/>
      <c r="S33" s="18"/>
    </row>
    <row r="34" spans="2:19" ht="19.5" thickTop="1" x14ac:dyDescent="0.4">
      <c r="B34" s="22" t="s">
        <v>23</v>
      </c>
      <c r="C34" s="23"/>
      <c r="D34" s="23"/>
      <c r="E34" s="23"/>
      <c r="F34" s="23"/>
      <c r="G34" s="23"/>
      <c r="H34" s="23"/>
      <c r="I34" s="23"/>
      <c r="J34" s="23"/>
      <c r="K34" s="24"/>
      <c r="L34" s="49" t="str">
        <f>IF(SUM(L30,L33)&lt;&gt;0,SUM(L30,L33),"")</f>
        <v/>
      </c>
      <c r="M34" s="50"/>
      <c r="N34" s="51"/>
      <c r="O34" s="19" t="str">
        <f>IF(SUM(O30,O33)&lt;&gt;0,SUM(O30,O33),"")</f>
        <v/>
      </c>
      <c r="P34" s="19"/>
      <c r="Q34" s="19"/>
      <c r="R34" s="19"/>
      <c r="S34" s="20"/>
    </row>
    <row r="36" spans="2:19" x14ac:dyDescent="0.4">
      <c r="J36" s="52" t="s">
        <v>0</v>
      </c>
      <c r="K36" s="52"/>
      <c r="L36" s="52"/>
      <c r="M36" s="53"/>
      <c r="N36" s="54">
        <v>10</v>
      </c>
      <c r="O36" s="55"/>
      <c r="P36" s="55"/>
      <c r="Q36" s="56"/>
      <c r="R36" s="6" t="s">
        <v>31</v>
      </c>
    </row>
    <row r="37" spans="2:19" x14ac:dyDescent="0.4">
      <c r="B37" s="3"/>
    </row>
  </sheetData>
  <mergeCells count="71">
    <mergeCell ref="B2:G2"/>
    <mergeCell ref="B31:D33"/>
    <mergeCell ref="E31:H31"/>
    <mergeCell ref="E32:H32"/>
    <mergeCell ref="B13:S13"/>
    <mergeCell ref="B17:D17"/>
    <mergeCell ref="B16:D16"/>
    <mergeCell ref="E17:H17"/>
    <mergeCell ref="E16:H16"/>
    <mergeCell ref="B24:D30"/>
    <mergeCell ref="E24:H24"/>
    <mergeCell ref="E27:H27"/>
    <mergeCell ref="E25:H25"/>
    <mergeCell ref="E26:H26"/>
    <mergeCell ref="E18:H18"/>
    <mergeCell ref="B20:D20"/>
    <mergeCell ref="E28:H28"/>
    <mergeCell ref="B19:D19"/>
    <mergeCell ref="B18:D18"/>
    <mergeCell ref="M16:S16"/>
    <mergeCell ref="M17:S17"/>
    <mergeCell ref="M18:S18"/>
    <mergeCell ref="I25:K25"/>
    <mergeCell ref="I26:K26"/>
    <mergeCell ref="I27:K27"/>
    <mergeCell ref="I28:K28"/>
    <mergeCell ref="J2:M2"/>
    <mergeCell ref="N2:T2"/>
    <mergeCell ref="I16:L16"/>
    <mergeCell ref="I17:L17"/>
    <mergeCell ref="I18:L18"/>
    <mergeCell ref="J36:M36"/>
    <mergeCell ref="N36:Q36"/>
    <mergeCell ref="E22:H22"/>
    <mergeCell ref="E19:S19"/>
    <mergeCell ref="E20:S20"/>
    <mergeCell ref="E29:H29"/>
    <mergeCell ref="O28:S28"/>
    <mergeCell ref="O29:S29"/>
    <mergeCell ref="O30:S30"/>
    <mergeCell ref="L31:N31"/>
    <mergeCell ref="L32:N32"/>
    <mergeCell ref="L33:N33"/>
    <mergeCell ref="L34:N34"/>
    <mergeCell ref="B23:H23"/>
    <mergeCell ref="I23:K23"/>
    <mergeCell ref="I24:K24"/>
    <mergeCell ref="I29:K29"/>
    <mergeCell ref="I31:K31"/>
    <mergeCell ref="I32:K32"/>
    <mergeCell ref="L26:N26"/>
    <mergeCell ref="L27:N27"/>
    <mergeCell ref="L28:N28"/>
    <mergeCell ref="L29:N29"/>
    <mergeCell ref="L30:N30"/>
    <mergeCell ref="O31:S31"/>
    <mergeCell ref="O32:S32"/>
    <mergeCell ref="O33:S33"/>
    <mergeCell ref="O34:S34"/>
    <mergeCell ref="B15:S15"/>
    <mergeCell ref="B34:K34"/>
    <mergeCell ref="E33:K33"/>
    <mergeCell ref="E30:K30"/>
    <mergeCell ref="O23:S23"/>
    <mergeCell ref="O24:S24"/>
    <mergeCell ref="O25:S25"/>
    <mergeCell ref="O26:S26"/>
    <mergeCell ref="O27:S27"/>
    <mergeCell ref="L23:N23"/>
    <mergeCell ref="L24:N24"/>
    <mergeCell ref="L25:N25"/>
  </mergeCells>
  <phoneticPr fontId="2"/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T37"/>
  <sheetViews>
    <sheetView tabSelected="1" view="pageBreakPreview" topLeftCell="A17" zoomScale="121" zoomScaleNormal="100" zoomScaleSheetLayoutView="115" workbookViewId="0">
      <selection activeCell="N37" sqref="N37"/>
    </sheetView>
  </sheetViews>
  <sheetFormatPr defaultRowHeight="18.75" x14ac:dyDescent="0.4"/>
  <cols>
    <col min="1" max="1" width="3" customWidth="1"/>
    <col min="2" max="7" width="3.375" customWidth="1"/>
    <col min="8" max="8" width="10.75" customWidth="1"/>
    <col min="9" max="9" width="7.125" customWidth="1"/>
    <col min="10" max="19" width="3.25" customWidth="1"/>
    <col min="20" max="20" width="3" customWidth="1"/>
  </cols>
  <sheetData>
    <row r="2" spans="2:20" x14ac:dyDescent="0.4">
      <c r="B2" s="103" t="s">
        <v>24</v>
      </c>
      <c r="C2" s="103"/>
      <c r="D2" s="103"/>
      <c r="E2" s="103"/>
      <c r="F2" s="103"/>
      <c r="G2" s="103"/>
      <c r="J2" s="79" t="s">
        <v>7</v>
      </c>
      <c r="K2" s="79"/>
      <c r="L2" s="79"/>
      <c r="M2" s="79"/>
      <c r="N2" s="197" t="s">
        <v>37</v>
      </c>
      <c r="O2" s="198"/>
      <c r="P2" s="198"/>
      <c r="Q2" s="198"/>
      <c r="R2" s="198"/>
      <c r="S2" s="198"/>
      <c r="T2" s="198"/>
    </row>
    <row r="3" spans="2:20" x14ac:dyDescent="0.4">
      <c r="B3" t="s">
        <v>8</v>
      </c>
    </row>
    <row r="4" spans="2:20" ht="5.25" customHeight="1" x14ac:dyDescent="0.4"/>
    <row r="5" spans="2:20" ht="16.5" customHeight="1" x14ac:dyDescent="0.4">
      <c r="B5" s="2">
        <v>3</v>
      </c>
      <c r="C5" s="2">
        <v>4</v>
      </c>
      <c r="D5" s="2">
        <v>2</v>
      </c>
      <c r="E5" s="2">
        <v>1</v>
      </c>
      <c r="F5" s="2">
        <v>2</v>
      </c>
      <c r="G5" s="2">
        <v>2</v>
      </c>
    </row>
    <row r="6" spans="2:20" ht="21.75" customHeight="1" x14ac:dyDescent="0.4">
      <c r="I6" s="5" t="s">
        <v>26</v>
      </c>
      <c r="J6" s="10" t="s">
        <v>38</v>
      </c>
      <c r="K6" s="11"/>
      <c r="L6" s="5"/>
    </row>
    <row r="7" spans="2:20" ht="21.75" customHeight="1" x14ac:dyDescent="0.4">
      <c r="I7" s="5" t="s">
        <v>30</v>
      </c>
      <c r="J7" s="10" t="s">
        <v>39</v>
      </c>
      <c r="K7" s="11"/>
      <c r="L7" s="5"/>
    </row>
    <row r="8" spans="2:20" ht="21.75" customHeight="1" x14ac:dyDescent="0.4">
      <c r="I8" s="5" t="s">
        <v>27</v>
      </c>
      <c r="J8" s="10" t="s">
        <v>40</v>
      </c>
      <c r="K8" s="11"/>
      <c r="L8" s="5"/>
      <c r="R8" s="9" t="s">
        <v>41</v>
      </c>
    </row>
    <row r="9" spans="2:20" x14ac:dyDescent="0.4">
      <c r="I9" s="5" t="s">
        <v>28</v>
      </c>
      <c r="J9" s="10" t="s">
        <v>42</v>
      </c>
      <c r="K9" s="11"/>
      <c r="L9" s="5"/>
    </row>
    <row r="10" spans="2:20" ht="6" customHeight="1" x14ac:dyDescent="0.4">
      <c r="I10" s="5"/>
      <c r="J10" s="5"/>
      <c r="K10" s="5"/>
      <c r="L10" s="5"/>
    </row>
    <row r="11" spans="2:20" x14ac:dyDescent="0.4">
      <c r="I11" s="5" t="s">
        <v>29</v>
      </c>
      <c r="J11" s="12">
        <v>1</v>
      </c>
      <c r="K11" s="12">
        <v>2</v>
      </c>
      <c r="L11" s="12">
        <v>3</v>
      </c>
      <c r="M11" s="12">
        <v>4</v>
      </c>
      <c r="N11" s="12">
        <v>5</v>
      </c>
      <c r="O11" s="12">
        <v>6</v>
      </c>
      <c r="P11" s="12">
        <v>7</v>
      </c>
      <c r="Q11" s="12">
        <v>8</v>
      </c>
      <c r="R11" s="12">
        <v>9</v>
      </c>
      <c r="S11" s="12">
        <v>0</v>
      </c>
    </row>
    <row r="12" spans="2:20" ht="6" customHeight="1" x14ac:dyDescent="0.4"/>
    <row r="13" spans="2:20" ht="19.5" thickBot="1" x14ac:dyDescent="0.45">
      <c r="B13" s="119" t="s">
        <v>9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2:20" ht="19.5" thickTop="1" x14ac:dyDescent="0.4"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20" ht="35.25" customHeight="1" x14ac:dyDescent="0.4">
      <c r="B15" s="21" t="s">
        <v>36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2:20" ht="14.1" customHeight="1" x14ac:dyDescent="0.4">
      <c r="B16" s="123" t="s">
        <v>10</v>
      </c>
      <c r="C16" s="124"/>
      <c r="D16" s="125"/>
      <c r="E16" s="192" t="s">
        <v>44</v>
      </c>
      <c r="F16" s="193"/>
      <c r="G16" s="193"/>
      <c r="H16" s="194"/>
      <c r="I16" s="81" t="s">
        <v>11</v>
      </c>
      <c r="J16" s="82"/>
      <c r="K16" s="82"/>
      <c r="L16" s="83"/>
      <c r="M16" s="192" t="s">
        <v>44</v>
      </c>
      <c r="N16" s="195"/>
      <c r="O16" s="195"/>
      <c r="P16" s="195"/>
      <c r="Q16" s="195"/>
      <c r="R16" s="195"/>
      <c r="S16" s="196"/>
    </row>
    <row r="17" spans="2:19" ht="27.75" customHeight="1" x14ac:dyDescent="0.4">
      <c r="B17" s="120" t="s">
        <v>33</v>
      </c>
      <c r="C17" s="121"/>
      <c r="D17" s="122"/>
      <c r="E17" s="182" t="s">
        <v>43</v>
      </c>
      <c r="F17" s="187"/>
      <c r="G17" s="187"/>
      <c r="H17" s="188"/>
      <c r="I17" s="84" t="s">
        <v>12</v>
      </c>
      <c r="J17" s="85"/>
      <c r="K17" s="85"/>
      <c r="L17" s="86"/>
      <c r="M17" s="182" t="s">
        <v>45</v>
      </c>
      <c r="N17" s="183"/>
      <c r="O17" s="183"/>
      <c r="P17" s="183"/>
      <c r="Q17" s="183"/>
      <c r="R17" s="183"/>
      <c r="S17" s="184"/>
    </row>
    <row r="18" spans="2:19" x14ac:dyDescent="0.4">
      <c r="B18" s="87" t="s">
        <v>13</v>
      </c>
      <c r="C18" s="88"/>
      <c r="D18" s="89"/>
      <c r="E18" s="134" t="s">
        <v>50</v>
      </c>
      <c r="F18" s="135"/>
      <c r="G18" s="135"/>
      <c r="H18" s="136"/>
      <c r="I18" s="87" t="s">
        <v>14</v>
      </c>
      <c r="J18" s="88"/>
      <c r="K18" s="88"/>
      <c r="L18" s="89"/>
      <c r="M18" s="189" t="s">
        <v>46</v>
      </c>
      <c r="N18" s="190"/>
      <c r="O18" s="190"/>
      <c r="P18" s="190"/>
      <c r="Q18" s="190"/>
      <c r="R18" s="190"/>
      <c r="S18" s="191"/>
    </row>
    <row r="19" spans="2:19" ht="14.1" customHeight="1" x14ac:dyDescent="0.4">
      <c r="B19" s="93" t="s">
        <v>15</v>
      </c>
      <c r="C19" s="94"/>
      <c r="D19" s="95"/>
      <c r="E19" s="179" t="s">
        <v>47</v>
      </c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1"/>
    </row>
    <row r="20" spans="2:19" ht="27.75" customHeight="1" x14ac:dyDescent="0.4">
      <c r="B20" s="120" t="s">
        <v>16</v>
      </c>
      <c r="C20" s="121"/>
      <c r="D20" s="122"/>
      <c r="E20" s="182" t="s">
        <v>40</v>
      </c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4"/>
    </row>
    <row r="21" spans="2:19" x14ac:dyDescent="0.4">
      <c r="B21" s="6"/>
      <c r="C21" s="6"/>
      <c r="D21" s="6"/>
      <c r="E21" s="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2:19" x14ac:dyDescent="0.4">
      <c r="B22" t="s">
        <v>32</v>
      </c>
      <c r="E22" s="185" t="s">
        <v>48</v>
      </c>
      <c r="F22" s="186"/>
      <c r="G22" s="186"/>
      <c r="H22" s="186"/>
    </row>
    <row r="23" spans="2:19" ht="27" customHeight="1" x14ac:dyDescent="0.4">
      <c r="B23" s="28"/>
      <c r="C23" s="29"/>
      <c r="D23" s="29"/>
      <c r="E23" s="29"/>
      <c r="F23" s="29"/>
      <c r="G23" s="29"/>
      <c r="H23" s="30"/>
      <c r="I23" s="78" t="s">
        <v>35</v>
      </c>
      <c r="J23" s="78"/>
      <c r="K23" s="78"/>
      <c r="L23" s="37" t="s">
        <v>17</v>
      </c>
      <c r="M23" s="31"/>
      <c r="N23" s="32"/>
      <c r="O23" s="31" t="s">
        <v>34</v>
      </c>
      <c r="P23" s="31"/>
      <c r="Q23" s="31"/>
      <c r="R23" s="31"/>
      <c r="S23" s="32"/>
    </row>
    <row r="24" spans="2:19" x14ac:dyDescent="0.4">
      <c r="B24" s="104" t="s">
        <v>18</v>
      </c>
      <c r="C24" s="105"/>
      <c r="D24" s="106"/>
      <c r="E24" s="131" t="s">
        <v>1</v>
      </c>
      <c r="F24" s="132"/>
      <c r="G24" s="132"/>
      <c r="H24" s="133"/>
      <c r="I24" s="45">
        <v>1419</v>
      </c>
      <c r="J24" s="45"/>
      <c r="K24" s="45"/>
      <c r="L24" s="155"/>
      <c r="M24" s="156"/>
      <c r="N24" s="157"/>
      <c r="O24" s="158" t="str">
        <f>IF(L24&lt;&gt;"",I24*L24,"")</f>
        <v/>
      </c>
      <c r="P24" s="158"/>
      <c r="Q24" s="158"/>
      <c r="R24" s="158"/>
      <c r="S24" s="159"/>
    </row>
    <row r="25" spans="2:19" x14ac:dyDescent="0.4">
      <c r="B25" s="107"/>
      <c r="C25" s="108"/>
      <c r="D25" s="109"/>
      <c r="E25" s="90" t="s">
        <v>2</v>
      </c>
      <c r="F25" s="91"/>
      <c r="G25" s="91"/>
      <c r="H25" s="92"/>
      <c r="I25" s="102">
        <v>2948</v>
      </c>
      <c r="J25" s="102"/>
      <c r="K25" s="102"/>
      <c r="L25" s="174"/>
      <c r="M25" s="175"/>
      <c r="N25" s="176"/>
      <c r="O25" s="177" t="str">
        <f t="shared" ref="O25:O29" si="0">IF(L25&lt;&gt;"",I25*L25,"")</f>
        <v/>
      </c>
      <c r="P25" s="177"/>
      <c r="Q25" s="177"/>
      <c r="R25" s="177"/>
      <c r="S25" s="178"/>
    </row>
    <row r="26" spans="2:19" x14ac:dyDescent="0.4">
      <c r="B26" s="107"/>
      <c r="C26" s="108"/>
      <c r="D26" s="109"/>
      <c r="E26" s="90" t="s">
        <v>3</v>
      </c>
      <c r="F26" s="91"/>
      <c r="G26" s="91"/>
      <c r="H26" s="92"/>
      <c r="I26" s="102">
        <v>5423</v>
      </c>
      <c r="J26" s="102"/>
      <c r="K26" s="102"/>
      <c r="L26" s="174">
        <v>1</v>
      </c>
      <c r="M26" s="175"/>
      <c r="N26" s="176"/>
      <c r="O26" s="177">
        <f t="shared" si="0"/>
        <v>5423</v>
      </c>
      <c r="P26" s="177"/>
      <c r="Q26" s="177"/>
      <c r="R26" s="177"/>
      <c r="S26" s="178"/>
    </row>
    <row r="27" spans="2:19" x14ac:dyDescent="0.4">
      <c r="B27" s="107"/>
      <c r="C27" s="108"/>
      <c r="D27" s="109"/>
      <c r="E27" s="90" t="s">
        <v>4</v>
      </c>
      <c r="F27" s="91"/>
      <c r="G27" s="91"/>
      <c r="H27" s="92"/>
      <c r="I27" s="102">
        <v>6952</v>
      </c>
      <c r="J27" s="102"/>
      <c r="K27" s="102"/>
      <c r="L27" s="174">
        <v>2</v>
      </c>
      <c r="M27" s="175"/>
      <c r="N27" s="176"/>
      <c r="O27" s="177">
        <f t="shared" si="0"/>
        <v>13904</v>
      </c>
      <c r="P27" s="177"/>
      <c r="Q27" s="177"/>
      <c r="R27" s="177"/>
      <c r="S27" s="178"/>
    </row>
    <row r="28" spans="2:19" x14ac:dyDescent="0.4">
      <c r="B28" s="107"/>
      <c r="C28" s="108"/>
      <c r="D28" s="109"/>
      <c r="E28" s="90" t="s">
        <v>5</v>
      </c>
      <c r="F28" s="91"/>
      <c r="G28" s="91"/>
      <c r="H28" s="92"/>
      <c r="I28" s="102">
        <v>5973</v>
      </c>
      <c r="J28" s="102"/>
      <c r="K28" s="102"/>
      <c r="L28" s="174">
        <v>1</v>
      </c>
      <c r="M28" s="175"/>
      <c r="N28" s="176"/>
      <c r="O28" s="177">
        <f t="shared" si="0"/>
        <v>5973</v>
      </c>
      <c r="P28" s="177"/>
      <c r="Q28" s="177"/>
      <c r="R28" s="177"/>
      <c r="S28" s="178"/>
    </row>
    <row r="29" spans="2:19" x14ac:dyDescent="0.4">
      <c r="B29" s="107"/>
      <c r="C29" s="108"/>
      <c r="D29" s="109"/>
      <c r="E29" s="64" t="s">
        <v>6</v>
      </c>
      <c r="F29" s="65"/>
      <c r="G29" s="65"/>
      <c r="H29" s="66"/>
      <c r="I29" s="44">
        <v>7502</v>
      </c>
      <c r="J29" s="44"/>
      <c r="K29" s="44"/>
      <c r="L29" s="165">
        <v>3</v>
      </c>
      <c r="M29" s="166"/>
      <c r="N29" s="167"/>
      <c r="O29" s="168">
        <f t="shared" si="0"/>
        <v>22506</v>
      </c>
      <c r="P29" s="168"/>
      <c r="Q29" s="168"/>
      <c r="R29" s="168"/>
      <c r="S29" s="169"/>
    </row>
    <row r="30" spans="2:19" x14ac:dyDescent="0.4">
      <c r="B30" s="120"/>
      <c r="C30" s="121"/>
      <c r="D30" s="130"/>
      <c r="E30" s="28" t="s">
        <v>19</v>
      </c>
      <c r="F30" s="29"/>
      <c r="G30" s="29"/>
      <c r="H30" s="29"/>
      <c r="I30" s="29"/>
      <c r="J30" s="29"/>
      <c r="K30" s="30"/>
      <c r="L30" s="170">
        <f>IF(SUM(L24:N29)&lt;&gt;0,SUM(L24:N29),"")</f>
        <v>7</v>
      </c>
      <c r="M30" s="171"/>
      <c r="N30" s="172"/>
      <c r="O30" s="173">
        <f>IF(SUM(O24:S29)&lt;&gt;0,SUM(O24:S29),"")</f>
        <v>47806</v>
      </c>
      <c r="P30" s="173"/>
      <c r="Q30" s="173"/>
      <c r="R30" s="173"/>
      <c r="S30" s="154"/>
    </row>
    <row r="31" spans="2:19" x14ac:dyDescent="0.4">
      <c r="B31" s="104" t="s">
        <v>20</v>
      </c>
      <c r="C31" s="105"/>
      <c r="D31" s="106"/>
      <c r="E31" s="113" t="s">
        <v>21</v>
      </c>
      <c r="F31" s="114"/>
      <c r="G31" s="114"/>
      <c r="H31" s="115"/>
      <c r="I31" s="45">
        <v>10010</v>
      </c>
      <c r="J31" s="45"/>
      <c r="K31" s="45"/>
      <c r="L31" s="160">
        <v>3</v>
      </c>
      <c r="M31" s="161"/>
      <c r="N31" s="162"/>
      <c r="O31" s="163">
        <f t="shared" ref="O31:O32" si="1">IF(L31&lt;&gt;"",I31*L31,"")</f>
        <v>30030</v>
      </c>
      <c r="P31" s="163"/>
      <c r="Q31" s="163"/>
      <c r="R31" s="163"/>
      <c r="S31" s="164"/>
    </row>
    <row r="32" spans="2:19" x14ac:dyDescent="0.4">
      <c r="B32" s="107"/>
      <c r="C32" s="108"/>
      <c r="D32" s="109"/>
      <c r="E32" s="116" t="s">
        <v>22</v>
      </c>
      <c r="F32" s="117"/>
      <c r="G32" s="117"/>
      <c r="H32" s="118"/>
      <c r="I32" s="44">
        <v>3102</v>
      </c>
      <c r="J32" s="44"/>
      <c r="K32" s="44"/>
      <c r="L32" s="137"/>
      <c r="M32" s="138"/>
      <c r="N32" s="139"/>
      <c r="O32" s="140" t="str">
        <f t="shared" si="1"/>
        <v/>
      </c>
      <c r="P32" s="140"/>
      <c r="Q32" s="140"/>
      <c r="R32" s="140"/>
      <c r="S32" s="141"/>
    </row>
    <row r="33" spans="2:19" ht="19.5" thickBot="1" x14ac:dyDescent="0.45">
      <c r="B33" s="110"/>
      <c r="C33" s="111"/>
      <c r="D33" s="112"/>
      <c r="E33" s="25" t="s">
        <v>19</v>
      </c>
      <c r="F33" s="26"/>
      <c r="G33" s="26"/>
      <c r="H33" s="26"/>
      <c r="I33" s="26"/>
      <c r="J33" s="26"/>
      <c r="K33" s="27"/>
      <c r="L33" s="142">
        <f>IF(SUM(L31:N32)&lt;&gt;0,SUM(L31:N32),"")</f>
        <v>3</v>
      </c>
      <c r="M33" s="143"/>
      <c r="N33" s="144"/>
      <c r="O33" s="145">
        <f>IF(SUM(O31:S32)&lt;&gt;0,SUM(O31:S32),"")</f>
        <v>30030</v>
      </c>
      <c r="P33" s="145"/>
      <c r="Q33" s="145"/>
      <c r="R33" s="145"/>
      <c r="S33" s="146"/>
    </row>
    <row r="34" spans="2:19" ht="19.5" thickTop="1" x14ac:dyDescent="0.4">
      <c r="B34" s="147" t="s">
        <v>23</v>
      </c>
      <c r="C34" s="148"/>
      <c r="D34" s="148"/>
      <c r="E34" s="148"/>
      <c r="F34" s="148"/>
      <c r="G34" s="148"/>
      <c r="H34" s="148"/>
      <c r="I34" s="148"/>
      <c r="J34" s="148"/>
      <c r="K34" s="149"/>
      <c r="L34" s="150">
        <f>IF(SUM(L30,L33)&lt;&gt;0,SUM(L30,L33),"")</f>
        <v>10</v>
      </c>
      <c r="M34" s="151"/>
      <c r="N34" s="152"/>
      <c r="O34" s="153">
        <f>IF(SUM(O30,O33)&lt;&gt;0,SUM(O30,O33),"")</f>
        <v>77836</v>
      </c>
      <c r="P34" s="153"/>
      <c r="Q34" s="153"/>
      <c r="R34" s="153"/>
      <c r="S34" s="154"/>
    </row>
    <row r="36" spans="2:19" x14ac:dyDescent="0.4">
      <c r="J36" s="52" t="s">
        <v>0</v>
      </c>
      <c r="K36" s="52"/>
      <c r="L36" s="52"/>
      <c r="M36" s="53"/>
      <c r="N36" s="54">
        <v>10</v>
      </c>
      <c r="O36" s="55"/>
      <c r="P36" s="55"/>
      <c r="Q36" s="56"/>
      <c r="R36" s="6" t="s">
        <v>31</v>
      </c>
    </row>
    <row r="37" spans="2:19" x14ac:dyDescent="0.4">
      <c r="B37" s="3"/>
    </row>
  </sheetData>
  <mergeCells count="71">
    <mergeCell ref="B16:D16"/>
    <mergeCell ref="E16:H16"/>
    <mergeCell ref="I16:L16"/>
    <mergeCell ref="M16:S16"/>
    <mergeCell ref="B2:G2"/>
    <mergeCell ref="J2:M2"/>
    <mergeCell ref="N2:T2"/>
    <mergeCell ref="B13:S13"/>
    <mergeCell ref="B15:S15"/>
    <mergeCell ref="B17:D17"/>
    <mergeCell ref="E17:H17"/>
    <mergeCell ref="I17:L17"/>
    <mergeCell ref="M17:S17"/>
    <mergeCell ref="B18:D18"/>
    <mergeCell ref="E18:H18"/>
    <mergeCell ref="I18:L18"/>
    <mergeCell ref="M18:S18"/>
    <mergeCell ref="O25:S25"/>
    <mergeCell ref="E26:H26"/>
    <mergeCell ref="B19:D19"/>
    <mergeCell ref="E19:S19"/>
    <mergeCell ref="B20:D20"/>
    <mergeCell ref="E20:S20"/>
    <mergeCell ref="E22:H22"/>
    <mergeCell ref="B23:H23"/>
    <mergeCell ref="I23:K23"/>
    <mergeCell ref="L23:N23"/>
    <mergeCell ref="O23:S23"/>
    <mergeCell ref="I26:K26"/>
    <mergeCell ref="L26:N26"/>
    <mergeCell ref="O26:S26"/>
    <mergeCell ref="I32:K32"/>
    <mergeCell ref="E29:H29"/>
    <mergeCell ref="I29:K29"/>
    <mergeCell ref="L29:N29"/>
    <mergeCell ref="O29:S29"/>
    <mergeCell ref="E30:K30"/>
    <mergeCell ref="L30:N30"/>
    <mergeCell ref="O30:S30"/>
    <mergeCell ref="B24:D30"/>
    <mergeCell ref="E24:H24"/>
    <mergeCell ref="I24:K24"/>
    <mergeCell ref="L24:N24"/>
    <mergeCell ref="O24:S24"/>
    <mergeCell ref="E25:H25"/>
    <mergeCell ref="E27:H27"/>
    <mergeCell ref="I27:K27"/>
    <mergeCell ref="L27:N27"/>
    <mergeCell ref="O27:S27"/>
    <mergeCell ref="E28:H28"/>
    <mergeCell ref="I28:K28"/>
    <mergeCell ref="L28:N28"/>
    <mergeCell ref="O28:S28"/>
    <mergeCell ref="I25:K25"/>
    <mergeCell ref="L25:N25"/>
    <mergeCell ref="J36:M36"/>
    <mergeCell ref="N36:Q36"/>
    <mergeCell ref="L32:N32"/>
    <mergeCell ref="O32:S32"/>
    <mergeCell ref="E33:K33"/>
    <mergeCell ref="L33:N33"/>
    <mergeCell ref="O33:S33"/>
    <mergeCell ref="B34:K34"/>
    <mergeCell ref="L34:N34"/>
    <mergeCell ref="O34:S34"/>
    <mergeCell ref="B31:D33"/>
    <mergeCell ref="E31:H31"/>
    <mergeCell ref="I31:K31"/>
    <mergeCell ref="L31:N31"/>
    <mergeCell ref="O31:S31"/>
    <mergeCell ref="E32:H32"/>
  </mergeCells>
  <phoneticPr fontId="2"/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【入力用】市区町村別 </vt:lpstr>
      <vt:lpstr>【記載例】</vt:lpstr>
      <vt:lpstr>【記載例】!Print_Area</vt:lpstr>
      <vt:lpstr>'【入力用】市区町村別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2025-01-14T05:32:31Z</dcterms:modified>
  <cp:category/>
  <cp:contentStatus/>
</cp:coreProperties>
</file>