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53222"/>
  <bookViews>
    <workbookView xWindow="-120" yWindow="-120" windowWidth="29040" windowHeight="15840" tabRatio="926"/>
  </bookViews>
  <sheets>
    <sheet name="活動記録（参考） " sheetId="108" r:id="rId1"/>
    <sheet name="【選択肢】" sheetId="107" r:id="rId2"/>
    <sheet name="農業生産活動等実施状況" sheetId="111" r:id="rId3"/>
    <sheet name="体制整備単価取組実施状況" sheetId="109" r:id="rId4"/>
    <sheet name="加算の取組実施状況" sheetId="110" r:id="rId5"/>
  </sheets>
  <externalReferences>
    <externalReference r:id="rId6"/>
    <externalReference r:id="rId7"/>
    <externalReference r:id="rId8"/>
  </externalReferences>
  <definedNames>
    <definedName name="_0109集落協定の概要等">#REF!</definedName>
    <definedName name="_109集落協定の概要等">#REF!</definedName>
    <definedName name="_111集落協定参加者の内訳等">[1]ｸｴﾘ403!#REF!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【選択肢】!$Q$74:$S$104</definedName>
    <definedName name="_xlnm.Print_Area" localSheetId="4">加算の取組実施状況!$A$1:$C$32</definedName>
    <definedName name="_xlnm.Print_Area" localSheetId="0">'活動記録（参考） '!$A$1:$P$27</definedName>
    <definedName name="_xlnm.Print_Titles" localSheetId="0">'活動記録（参考） '!$7:$9</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1">#REF!</definedName>
    <definedName name="構成員" localSheetId="0">#REF!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1">[2]プルダウンリスト!$A$2:$D$2</definedName>
    <definedName name="地目" localSheetId="0">[2]プルダウンリスト!$A$2:$D$2</definedName>
    <definedName name="地目">#REF!</definedName>
    <definedName name="中干し延期">#REF!</definedName>
    <definedName name="長期中干し">#REF!</definedName>
    <definedName name="直営施工を実施しない場合は○">#REF!</definedName>
    <definedName name="田">#REF!</definedName>
    <definedName name="都道府県名">[3]市町村名!$A$2:$A$48</definedName>
    <definedName name="冬期湛水">#REF!</definedName>
    <definedName name="農道">#REF!</definedName>
    <definedName name="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08" l="1"/>
  <c r="N26" i="108"/>
  <c r="O25" i="108"/>
  <c r="N25" i="108"/>
  <c r="O24" i="108"/>
  <c r="N24" i="108"/>
  <c r="O23" i="108"/>
  <c r="N23" i="108"/>
  <c r="O22" i="108"/>
  <c r="N22" i="108"/>
  <c r="O21" i="108"/>
  <c r="N21" i="108"/>
  <c r="O20" i="108"/>
  <c r="N20" i="108"/>
  <c r="O19" i="108"/>
  <c r="N19" i="108"/>
  <c r="O18" i="108"/>
  <c r="N18" i="108"/>
  <c r="O17" i="108"/>
  <c r="N17" i="108"/>
  <c r="O16" i="108"/>
  <c r="N16" i="108"/>
  <c r="O15" i="108"/>
  <c r="N15" i="108"/>
  <c r="O14" i="108"/>
  <c r="N14" i="108"/>
  <c r="O13" i="108"/>
  <c r="N13" i="108"/>
  <c r="O12" i="108"/>
  <c r="N12" i="108"/>
  <c r="O11" i="108"/>
  <c r="N11" i="108"/>
  <c r="O10" i="108"/>
  <c r="N10" i="108"/>
  <c r="G17" i="108" l="1"/>
  <c r="P119" i="107" a="1"/>
  <c r="P119" i="107" l="1"/>
  <c r="G24" i="108"/>
  <c r="G23" i="108"/>
  <c r="G22" i="108"/>
  <c r="G21" i="108"/>
  <c r="G20" i="108"/>
  <c r="G19" i="108"/>
  <c r="G18" i="108"/>
  <c r="G16" i="108"/>
  <c r="G15" i="108"/>
  <c r="G14" i="108"/>
  <c r="G13" i="108"/>
  <c r="G12" i="108"/>
  <c r="G11" i="108"/>
  <c r="G10" i="108"/>
  <c r="U205" i="107" l="1"/>
  <c r="T205" i="107"/>
  <c r="S205" i="107"/>
  <c r="R205" i="107"/>
  <c r="Q205" i="107"/>
  <c r="P205" i="107"/>
  <c r="U204" i="107"/>
  <c r="T204" i="107"/>
  <c r="S204" i="107"/>
  <c r="R204" i="107"/>
  <c r="Q204" i="107"/>
  <c r="P204" i="107"/>
  <c r="U203" i="107"/>
  <c r="T203" i="107"/>
  <c r="S203" i="107"/>
  <c r="R203" i="107"/>
  <c r="Q203" i="107"/>
  <c r="P203" i="107"/>
  <c r="U202" i="107"/>
  <c r="T202" i="107"/>
  <c r="S202" i="107"/>
  <c r="R202" i="107"/>
  <c r="Q202" i="107"/>
  <c r="P202" i="107"/>
  <c r="U201" i="107"/>
  <c r="T201" i="107"/>
  <c r="S201" i="107"/>
  <c r="R201" i="107"/>
  <c r="Q201" i="107"/>
  <c r="P201" i="107"/>
  <c r="U200" i="107"/>
  <c r="T200" i="107"/>
  <c r="S200" i="107"/>
  <c r="R200" i="107"/>
  <c r="Q200" i="107"/>
  <c r="P200" i="107"/>
  <c r="U199" i="107"/>
  <c r="T199" i="107"/>
  <c r="S199" i="107"/>
  <c r="R199" i="107"/>
  <c r="Q199" i="107"/>
  <c r="P199" i="107"/>
  <c r="U198" i="107"/>
  <c r="T198" i="107"/>
  <c r="S198" i="107"/>
  <c r="R198" i="107"/>
  <c r="Q198" i="107"/>
  <c r="P198" i="107"/>
  <c r="U197" i="107"/>
  <c r="T197" i="107"/>
  <c r="S197" i="107"/>
  <c r="R197" i="107"/>
  <c r="Q197" i="107"/>
  <c r="P197" i="107"/>
  <c r="U196" i="107"/>
  <c r="T196" i="107"/>
  <c r="S196" i="107"/>
  <c r="R196" i="107"/>
  <c r="Q196" i="107"/>
  <c r="P196" i="107"/>
  <c r="U195" i="107"/>
  <c r="T195" i="107"/>
  <c r="S195" i="107"/>
  <c r="R195" i="107"/>
  <c r="Q195" i="107"/>
  <c r="P195" i="107"/>
  <c r="U194" i="107"/>
  <c r="T194" i="107"/>
  <c r="S194" i="107"/>
  <c r="R194" i="107"/>
  <c r="Q194" i="107"/>
  <c r="P194" i="107"/>
  <c r="U193" i="107"/>
  <c r="T193" i="107"/>
  <c r="S193" i="107"/>
  <c r="R193" i="107"/>
  <c r="Q193" i="107"/>
  <c r="P193" i="107"/>
  <c r="U192" i="107"/>
  <c r="T192" i="107"/>
  <c r="S192" i="107"/>
  <c r="R192" i="107"/>
  <c r="Q192" i="107"/>
  <c r="P192" i="107"/>
  <c r="U191" i="107"/>
  <c r="T191" i="107"/>
  <c r="S191" i="107"/>
  <c r="R191" i="107"/>
  <c r="Q191" i="107"/>
  <c r="P191" i="107"/>
  <c r="U190" i="107"/>
  <c r="T190" i="107"/>
  <c r="S190" i="107"/>
  <c r="R190" i="107"/>
  <c r="Q190" i="107"/>
  <c r="P190" i="107"/>
  <c r="U189" i="107"/>
  <c r="T189" i="107"/>
  <c r="S189" i="107"/>
  <c r="R189" i="107"/>
  <c r="Q189" i="107"/>
  <c r="P189" i="107"/>
  <c r="U188" i="107"/>
  <c r="T188" i="107"/>
  <c r="S188" i="107"/>
  <c r="R188" i="107"/>
  <c r="Q188" i="107"/>
  <c r="P188" i="107"/>
  <c r="U187" i="107"/>
  <c r="T187" i="107"/>
  <c r="S187" i="107"/>
  <c r="R187" i="107"/>
  <c r="Q187" i="107"/>
  <c r="P187" i="107"/>
  <c r="U186" i="107"/>
  <c r="T186" i="107"/>
  <c r="S186" i="107"/>
  <c r="R186" i="107"/>
  <c r="Q186" i="107"/>
  <c r="P186" i="107"/>
  <c r="U185" i="107"/>
  <c r="T185" i="107"/>
  <c r="S185" i="107"/>
  <c r="R185" i="107"/>
  <c r="Q185" i="107"/>
  <c r="P185" i="107"/>
  <c r="U184" i="107"/>
  <c r="T184" i="107"/>
  <c r="S184" i="107"/>
  <c r="R184" i="107"/>
  <c r="Q184" i="107"/>
  <c r="P184" i="107"/>
  <c r="U183" i="107"/>
  <c r="T183" i="107"/>
  <c r="S183" i="107"/>
  <c r="R183" i="107"/>
  <c r="Q183" i="107"/>
  <c r="P183" i="107"/>
  <c r="U182" i="107"/>
  <c r="T182" i="107"/>
  <c r="S182" i="107"/>
  <c r="R182" i="107"/>
  <c r="Q182" i="107"/>
  <c r="P182" i="107"/>
  <c r="U181" i="107"/>
  <c r="T181" i="107"/>
  <c r="S181" i="107"/>
  <c r="R181" i="107"/>
  <c r="Q181" i="107"/>
  <c r="P181" i="107"/>
  <c r="U180" i="107"/>
  <c r="T180" i="107"/>
  <c r="S180" i="107"/>
  <c r="R180" i="107"/>
  <c r="Q180" i="107"/>
  <c r="P180" i="107"/>
  <c r="U179" i="107"/>
  <c r="T179" i="107"/>
  <c r="S179" i="107"/>
  <c r="R179" i="107"/>
  <c r="Q179" i="107"/>
  <c r="P179" i="107"/>
  <c r="U178" i="107"/>
  <c r="T178" i="107"/>
  <c r="S178" i="107"/>
  <c r="R178" i="107"/>
  <c r="Q178" i="107"/>
  <c r="P178" i="107"/>
  <c r="U177" i="107"/>
  <c r="T177" i="107"/>
  <c r="S177" i="107"/>
  <c r="R177" i="107"/>
  <c r="Q177" i="107"/>
  <c r="P177" i="107"/>
  <c r="U176" i="107"/>
  <c r="T176" i="107"/>
  <c r="S176" i="107"/>
  <c r="R176" i="107"/>
  <c r="Q176" i="107"/>
  <c r="P176" i="107"/>
  <c r="U175" i="107"/>
  <c r="T175" i="107"/>
  <c r="S175" i="107"/>
  <c r="R175" i="107"/>
  <c r="Q175" i="107"/>
  <c r="P175" i="107"/>
  <c r="U174" i="107"/>
  <c r="T174" i="107"/>
  <c r="S174" i="107"/>
  <c r="R174" i="107"/>
  <c r="Q174" i="107"/>
  <c r="P174" i="107"/>
  <c r="U173" i="107"/>
  <c r="T173" i="107"/>
  <c r="S173" i="107"/>
  <c r="R173" i="107"/>
  <c r="Q173" i="107"/>
  <c r="P173" i="107"/>
  <c r="U172" i="107"/>
  <c r="T172" i="107"/>
  <c r="S172" i="107"/>
  <c r="R172" i="107"/>
  <c r="Q172" i="107"/>
  <c r="P172" i="107"/>
  <c r="U171" i="107"/>
  <c r="T171" i="107"/>
  <c r="S171" i="107"/>
  <c r="R171" i="107"/>
  <c r="Q171" i="107"/>
  <c r="P171" i="107"/>
  <c r="U170" i="107"/>
  <c r="T170" i="107"/>
  <c r="S170" i="107"/>
  <c r="R170" i="107"/>
  <c r="Q170" i="107"/>
  <c r="P170" i="107"/>
  <c r="U169" i="107"/>
  <c r="T169" i="107"/>
  <c r="S169" i="107"/>
  <c r="R169" i="107"/>
  <c r="Q169" i="107"/>
  <c r="P169" i="107"/>
  <c r="U168" i="107"/>
  <c r="T168" i="107"/>
  <c r="S168" i="107"/>
  <c r="R168" i="107"/>
  <c r="Q168" i="107"/>
  <c r="P168" i="107"/>
  <c r="U167" i="107"/>
  <c r="T167" i="107"/>
  <c r="S167" i="107"/>
  <c r="R167" i="107"/>
  <c r="Q167" i="107"/>
  <c r="P167" i="107"/>
  <c r="U166" i="107"/>
  <c r="T166" i="107"/>
  <c r="S166" i="107"/>
  <c r="R166" i="107"/>
  <c r="Q166" i="107"/>
  <c r="P166" i="107"/>
  <c r="U165" i="107"/>
  <c r="T165" i="107"/>
  <c r="S165" i="107"/>
  <c r="R165" i="107"/>
  <c r="Q165" i="107"/>
  <c r="P165" i="107"/>
  <c r="U164" i="107"/>
  <c r="T164" i="107"/>
  <c r="S164" i="107"/>
  <c r="R164" i="107"/>
  <c r="Q164" i="107"/>
  <c r="P164" i="107"/>
  <c r="U163" i="107"/>
  <c r="T163" i="107"/>
  <c r="S163" i="107"/>
  <c r="R163" i="107"/>
  <c r="Q163" i="107"/>
  <c r="P163" i="107"/>
  <c r="U162" i="107"/>
  <c r="T162" i="107"/>
  <c r="S162" i="107"/>
  <c r="R162" i="107"/>
  <c r="Q162" i="107"/>
  <c r="P162" i="107"/>
  <c r="U161" i="107"/>
  <c r="T161" i="107"/>
  <c r="S161" i="107"/>
  <c r="R161" i="107"/>
  <c r="Q161" i="107"/>
  <c r="P161" i="107"/>
  <c r="U160" i="107"/>
  <c r="T160" i="107"/>
  <c r="S160" i="107"/>
  <c r="R160" i="107"/>
  <c r="Q160" i="107"/>
  <c r="P160" i="107"/>
  <c r="U159" i="107"/>
  <c r="T159" i="107"/>
  <c r="S159" i="107"/>
  <c r="R159" i="107"/>
  <c r="Q159" i="107"/>
  <c r="P159" i="107"/>
  <c r="U158" i="107"/>
  <c r="T158" i="107"/>
  <c r="S158" i="107"/>
  <c r="R158" i="107"/>
  <c r="Q158" i="107"/>
  <c r="P158" i="107"/>
  <c r="U157" i="107"/>
  <c r="T157" i="107"/>
  <c r="S157" i="107"/>
  <c r="R157" i="107"/>
  <c r="Q157" i="107"/>
  <c r="P157" i="107"/>
  <c r="U156" i="107"/>
  <c r="T156" i="107"/>
  <c r="S156" i="107"/>
  <c r="R156" i="107"/>
  <c r="Q156" i="107"/>
  <c r="P156" i="107"/>
  <c r="U155" i="107"/>
  <c r="T155" i="107"/>
  <c r="S155" i="107"/>
  <c r="R155" i="107"/>
  <c r="Q155" i="107"/>
  <c r="P155" i="107"/>
  <c r="U154" i="107"/>
  <c r="T154" i="107"/>
  <c r="S154" i="107"/>
  <c r="R154" i="107"/>
  <c r="Q154" i="107"/>
  <c r="P154" i="107"/>
  <c r="U153" i="107"/>
  <c r="T153" i="107"/>
  <c r="S153" i="107"/>
  <c r="R153" i="107"/>
  <c r="Q153" i="107"/>
  <c r="P153" i="107"/>
  <c r="U152" i="107"/>
  <c r="T152" i="107"/>
  <c r="S152" i="107"/>
  <c r="R152" i="107"/>
  <c r="Q152" i="107"/>
  <c r="P152" i="107"/>
  <c r="U151" i="107"/>
  <c r="T151" i="107"/>
  <c r="S151" i="107"/>
  <c r="R151" i="107"/>
  <c r="Q151" i="107"/>
  <c r="P151" i="107"/>
  <c r="U150" i="107"/>
  <c r="T150" i="107"/>
  <c r="S150" i="107"/>
  <c r="R150" i="107"/>
  <c r="Q150" i="107"/>
  <c r="P150" i="107"/>
  <c r="U149" i="107"/>
  <c r="T149" i="107"/>
  <c r="S149" i="107"/>
  <c r="R149" i="107"/>
  <c r="Q149" i="107"/>
  <c r="P149" i="107"/>
  <c r="U148" i="107"/>
  <c r="T148" i="107"/>
  <c r="S148" i="107"/>
  <c r="R148" i="107"/>
  <c r="Q148" i="107"/>
  <c r="P148" i="107"/>
  <c r="U147" i="107"/>
  <c r="T147" i="107"/>
  <c r="S147" i="107"/>
  <c r="R147" i="107"/>
  <c r="Q147" i="107"/>
  <c r="P147" i="107"/>
  <c r="U146" i="107"/>
  <c r="T146" i="107"/>
  <c r="S146" i="107"/>
  <c r="R146" i="107"/>
  <c r="Q146" i="107"/>
  <c r="P146" i="107"/>
  <c r="U145" i="107"/>
  <c r="T145" i="107"/>
  <c r="S145" i="107"/>
  <c r="R145" i="107"/>
  <c r="Q145" i="107"/>
  <c r="P145" i="107"/>
  <c r="U144" i="107"/>
  <c r="T144" i="107"/>
  <c r="S144" i="107"/>
  <c r="R144" i="107"/>
  <c r="Q144" i="107"/>
  <c r="P144" i="107"/>
  <c r="U143" i="107"/>
  <c r="T143" i="107"/>
  <c r="S143" i="107"/>
  <c r="R143" i="107"/>
  <c r="Q143" i="107"/>
  <c r="P143" i="107"/>
  <c r="U142" i="107"/>
  <c r="T142" i="107"/>
  <c r="S142" i="107"/>
  <c r="R142" i="107"/>
  <c r="Q142" i="107"/>
  <c r="P142" i="107"/>
  <c r="U141" i="107"/>
  <c r="T141" i="107"/>
  <c r="S141" i="107"/>
  <c r="R141" i="107"/>
  <c r="Q141" i="107"/>
  <c r="P141" i="107"/>
  <c r="U140" i="107"/>
  <c r="T140" i="107"/>
  <c r="S140" i="107"/>
  <c r="R140" i="107"/>
  <c r="Q140" i="107"/>
  <c r="P140" i="107"/>
  <c r="U139" i="107"/>
  <c r="T139" i="107"/>
  <c r="S139" i="107"/>
  <c r="R139" i="107"/>
  <c r="Q139" i="107"/>
  <c r="P139" i="107"/>
  <c r="U138" i="107"/>
  <c r="T138" i="107"/>
  <c r="S138" i="107"/>
  <c r="R138" i="107"/>
  <c r="Q138" i="107"/>
  <c r="P138" i="107"/>
  <c r="U137" i="107"/>
  <c r="T137" i="107"/>
  <c r="S137" i="107"/>
  <c r="R137" i="107"/>
  <c r="Q137" i="107"/>
  <c r="P137" i="107"/>
  <c r="U136" i="107"/>
  <c r="T136" i="107"/>
  <c r="S136" i="107"/>
  <c r="R136" i="107"/>
  <c r="Q136" i="107"/>
  <c r="P136" i="107"/>
  <c r="U135" i="107"/>
  <c r="T135" i="107"/>
  <c r="S135" i="107"/>
  <c r="R135" i="107"/>
  <c r="Q135" i="107"/>
  <c r="P135" i="107"/>
  <c r="U134" i="107"/>
  <c r="T134" i="107"/>
  <c r="S134" i="107"/>
  <c r="R134" i="107"/>
  <c r="Q134" i="107"/>
  <c r="P134" i="107"/>
  <c r="U133" i="107"/>
  <c r="T133" i="107"/>
  <c r="S133" i="107"/>
  <c r="R133" i="107"/>
  <c r="Q133" i="107"/>
  <c r="P133" i="107"/>
  <c r="U132" i="107"/>
  <c r="T132" i="107"/>
  <c r="S132" i="107"/>
  <c r="R132" i="107"/>
  <c r="Q132" i="107"/>
  <c r="P132" i="107"/>
  <c r="U131" i="107"/>
  <c r="T131" i="107"/>
  <c r="S131" i="107"/>
  <c r="R131" i="107"/>
  <c r="Q131" i="107"/>
  <c r="P131" i="107"/>
  <c r="U130" i="107"/>
  <c r="T130" i="107"/>
  <c r="S130" i="107"/>
  <c r="R130" i="107"/>
  <c r="Q130" i="107"/>
  <c r="P130" i="107"/>
  <c r="U129" i="107"/>
  <c r="T129" i="107"/>
  <c r="S129" i="107"/>
  <c r="R129" i="107"/>
  <c r="Q129" i="107"/>
  <c r="P129" i="107"/>
  <c r="U128" i="107"/>
  <c r="T128" i="107"/>
  <c r="S128" i="107"/>
  <c r="R128" i="107"/>
  <c r="Q128" i="107"/>
  <c r="P128" i="107"/>
  <c r="U127" i="107"/>
  <c r="T127" i="107"/>
  <c r="S127" i="107"/>
  <c r="R127" i="107"/>
  <c r="Q127" i="107"/>
  <c r="P127" i="107"/>
  <c r="U126" i="107"/>
  <c r="T126" i="107"/>
  <c r="S126" i="107"/>
  <c r="R126" i="107"/>
  <c r="Q126" i="107"/>
  <c r="P126" i="107"/>
  <c r="U125" i="107"/>
  <c r="T125" i="107"/>
  <c r="S125" i="107"/>
  <c r="R125" i="107"/>
  <c r="Q125" i="107"/>
  <c r="P125" i="107"/>
  <c r="U124" i="107"/>
  <c r="T124" i="107"/>
  <c r="S124" i="107"/>
  <c r="R124" i="107"/>
  <c r="Q124" i="107"/>
  <c r="P124" i="107"/>
  <c r="U123" i="107"/>
  <c r="T123" i="107"/>
  <c r="S123" i="107"/>
  <c r="R123" i="107"/>
  <c r="Q123" i="107"/>
  <c r="P123" i="107"/>
  <c r="U122" i="107"/>
  <c r="T122" i="107"/>
  <c r="S122" i="107"/>
  <c r="R122" i="107"/>
  <c r="Q122" i="107"/>
  <c r="P122" i="107"/>
  <c r="U121" i="107"/>
  <c r="T121" i="107"/>
  <c r="S121" i="107"/>
  <c r="R121" i="107"/>
  <c r="Q121" i="107"/>
  <c r="P121" i="107"/>
  <c r="U120" i="107"/>
  <c r="T120" i="107"/>
  <c r="S120" i="107"/>
  <c r="R120" i="107"/>
  <c r="Q120" i="107"/>
  <c r="P120" i="107"/>
  <c r="U119" i="107"/>
  <c r="T119" i="107"/>
  <c r="S119" i="107"/>
  <c r="R119" i="107"/>
  <c r="Q119" i="107"/>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<sst xmlns="http://schemas.openxmlformats.org/spreadsheetml/2006/main" count="740" uniqueCount="357">
  <si>
    <t>水路</t>
    <rPh sb="0" eb="2">
      <t>スイロ</t>
    </rPh>
    <phoneticPr fontId="4"/>
  </si>
  <si>
    <t>農道</t>
    <rPh sb="0" eb="2">
      <t>ノウドウ</t>
    </rPh>
    <phoneticPr fontId="4"/>
  </si>
  <si>
    <t>ため池</t>
    <rPh sb="2" eb="3">
      <t>イケ</t>
    </rPh>
    <phoneticPr fontId="4"/>
  </si>
  <si>
    <t>その他</t>
    <rPh sb="2" eb="3">
      <t>タ</t>
    </rPh>
    <phoneticPr fontId="4"/>
  </si>
  <si>
    <t>○</t>
    <phoneticPr fontId="4"/>
  </si>
  <si>
    <t>行を追加する場合はこれより上の行のコピーして、「コピーしたセルの挿入」をしてください。</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</si>
  <si>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</si>
  <si>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</si>
  <si>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</si>
  <si>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</si>
  <si>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</si>
  <si>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</si>
  <si>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</si>
  <si>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</si>
  <si>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</si>
  <si>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</si>
  <si>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　中山間地域等直接支払交付金　活動記録</t>
    <rPh sb="1" eb="7">
      <t>チュウサンカンチイキトウ</t>
    </rPh>
    <rPh sb="7" eb="9">
      <t>チョクセツ</t>
    </rPh>
    <phoneticPr fontId="4"/>
  </si>
  <si>
    <t>協定名：</t>
    <rPh sb="0" eb="3">
      <t>キョウテイメイ</t>
    </rPh>
    <phoneticPr fontId="4"/>
  </si>
  <si>
    <t>（参考）</t>
    <rPh sb="1" eb="3">
      <t>サンコウ</t>
    </rPh>
    <phoneticPr fontId="4"/>
  </si>
  <si>
    <t>（多面的機能支払交付金との共通様式）</t>
  </si>
  <si>
    <t>※適宜【選択肢】シートに項目を追加ください</t>
    <rPh sb="1" eb="3">
      <t>テキギ</t>
    </rPh>
    <rPh sb="4" eb="7">
      <t>センタクシ</t>
    </rPh>
    <rPh sb="12" eb="14">
      <t>コウモク</t>
    </rPh>
    <rPh sb="15" eb="17">
      <t>ツイカ</t>
    </rPh>
    <phoneticPr fontId="4"/>
  </si>
  <si>
    <t>-</t>
    <phoneticPr fontId="4"/>
  </si>
  <si>
    <t>中山間直払</t>
    <rPh sb="0" eb="3">
      <t>チュウサンカン</t>
    </rPh>
    <rPh sb="3" eb="5">
      <t>チョクバラ</t>
    </rPh>
    <phoneticPr fontId="4"/>
  </si>
  <si>
    <t>研修</t>
    <rPh sb="0" eb="2">
      <t>ケンシュウ</t>
    </rPh>
    <phoneticPr fontId="4"/>
  </si>
  <si>
    <t>市役所打合せ</t>
    <rPh sb="0" eb="3">
      <t>シヤクショ</t>
    </rPh>
    <rPh sb="3" eb="5">
      <t>ウチアワ</t>
    </rPh>
    <phoneticPr fontId="4"/>
  </si>
  <si>
    <t>現地確認立会い</t>
    <rPh sb="0" eb="5">
      <t>ゲンチカクニンタ</t>
    </rPh>
    <rPh sb="5" eb="6">
      <t>ア</t>
    </rPh>
    <phoneticPr fontId="4"/>
  </si>
  <si>
    <t>役員会</t>
    <rPh sb="0" eb="3">
      <t>ヤクインカイ</t>
    </rPh>
    <phoneticPr fontId="4"/>
  </si>
  <si>
    <t>総会</t>
    <rPh sb="0" eb="2">
      <t>ソウカイ</t>
    </rPh>
    <phoneticPr fontId="4"/>
  </si>
  <si>
    <t>ネットワーク化活動計画の話合い</t>
    <rPh sb="6" eb="7">
      <t>カ</t>
    </rPh>
    <rPh sb="7" eb="11">
      <t>カツドウケイカク</t>
    </rPh>
    <rPh sb="12" eb="14">
      <t>ハナシア</t>
    </rPh>
    <phoneticPr fontId="4"/>
  </si>
  <si>
    <t>景観作物作付け活動</t>
    <rPh sb="0" eb="2">
      <t>ケイカン</t>
    </rPh>
    <rPh sb="2" eb="4">
      <t>サクモツ</t>
    </rPh>
    <rPh sb="4" eb="6">
      <t>サクツ</t>
    </rPh>
    <rPh sb="7" eb="9">
      <t>カツドウ</t>
    </rPh>
    <phoneticPr fontId="4"/>
  </si>
  <si>
    <t>周辺林地の下草刈り</t>
    <rPh sb="0" eb="2">
      <t>シュウヘン</t>
    </rPh>
    <rPh sb="2" eb="4">
      <t>リンチ</t>
    </rPh>
    <rPh sb="5" eb="6">
      <t>シタ</t>
    </rPh>
    <rPh sb="6" eb="8">
      <t>クサカ</t>
    </rPh>
    <phoneticPr fontId="4"/>
  </si>
  <si>
    <t>農道管理活動</t>
    <rPh sb="0" eb="2">
      <t>ノウドウ</t>
    </rPh>
    <rPh sb="2" eb="6">
      <t>カンリカツドウ</t>
    </rPh>
    <phoneticPr fontId="4"/>
  </si>
  <si>
    <t>水路管理活動</t>
    <rPh sb="0" eb="2">
      <t>スイロ</t>
    </rPh>
    <rPh sb="2" eb="6">
      <t>カンリカツドウ</t>
    </rPh>
    <phoneticPr fontId="4"/>
  </si>
  <si>
    <t>鳥獣被害防止対策</t>
    <rPh sb="0" eb="8">
      <t>チョウジュウヒガイボウシタイサク</t>
    </rPh>
    <phoneticPr fontId="4"/>
  </si>
  <si>
    <t>農地法面の見回り</t>
    <rPh sb="0" eb="2">
      <t>ノウチ</t>
    </rPh>
    <rPh sb="2" eb="4">
      <t>ノリメン</t>
    </rPh>
    <rPh sb="5" eb="7">
      <t>ミマワ</t>
    </rPh>
    <phoneticPr fontId="4"/>
  </si>
  <si>
    <t>66　ため池（附帯施設）の更新等</t>
    <rPh sb="5" eb="6">
      <t>イケ</t>
    </rPh>
    <rPh sb="7" eb="9">
      <t>フタイ</t>
    </rPh>
    <rPh sb="9" eb="11">
      <t>シセツ</t>
    </rPh>
    <rPh sb="13" eb="15">
      <t>コウシン</t>
    </rPh>
    <rPh sb="15" eb="16">
      <t>トウ</t>
    </rPh>
    <phoneticPr fontId="3"/>
  </si>
  <si>
    <t>66 ため池（附帯施設）の更新等</t>
  </si>
  <si>
    <t>長寿命化</t>
    <rPh sb="0" eb="4">
      <t>チョウジュミョウカ</t>
    </rPh>
    <phoneticPr fontId="4"/>
  </si>
  <si>
    <t>65　ため池の補修</t>
    <rPh sb="5" eb="6">
      <t>イケ</t>
    </rPh>
    <rPh sb="7" eb="9">
      <t>ホシュウ</t>
    </rPh>
    <phoneticPr fontId="3"/>
  </si>
  <si>
    <t>65 ため池の補修</t>
  </si>
  <si>
    <t>64　農道の更新等</t>
    <rPh sb="3" eb="5">
      <t>ノウドウ</t>
    </rPh>
    <rPh sb="6" eb="8">
      <t>コウシン</t>
    </rPh>
    <rPh sb="8" eb="9">
      <t>トウ</t>
    </rPh>
    <phoneticPr fontId="3"/>
  </si>
  <si>
    <t>64 農道の更新等</t>
  </si>
  <si>
    <t>63　農道の補修</t>
    <rPh sb="3" eb="5">
      <t>ノウドウ</t>
    </rPh>
    <rPh sb="6" eb="8">
      <t>ホシュウ</t>
    </rPh>
    <phoneticPr fontId="3"/>
  </si>
  <si>
    <t>63 農道の補修</t>
  </si>
  <si>
    <t>62　水路の更新等</t>
    <rPh sb="3" eb="5">
      <t>スイロ</t>
    </rPh>
    <rPh sb="6" eb="8">
      <t>コウシン</t>
    </rPh>
    <rPh sb="8" eb="9">
      <t>トウ</t>
    </rPh>
    <phoneticPr fontId="3"/>
  </si>
  <si>
    <t>62 水路の更新等</t>
  </si>
  <si>
    <t>61　水路の補修</t>
    <rPh sb="3" eb="5">
      <t>スイロ</t>
    </rPh>
    <rPh sb="6" eb="8">
      <t>ホシュウ</t>
    </rPh>
    <phoneticPr fontId="3"/>
  </si>
  <si>
    <t>61 水路の補修</t>
  </si>
  <si>
    <t>共同</t>
    <rPh sb="0" eb="2">
      <t>キョウドウ</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</si>
  <si>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</si>
  <si>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59 都道府県、市町村が特に認める活動</t>
  </si>
  <si>
    <t>58 農村文化の伝承を通じた農村コミュニティの強化</t>
  </si>
  <si>
    <t>56 農村環境保全活動の幅広い展開</t>
  </si>
  <si>
    <t>55 防災・減災力の強化</t>
  </si>
  <si>
    <t>54 地域住民による直営施工</t>
  </si>
  <si>
    <t>52 遊休農地の有効活用</t>
  </si>
  <si>
    <t>51 啓発・普及活動</t>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</si>
  <si>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</si>
  <si>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</si>
  <si>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</si>
  <si>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</si>
  <si>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</si>
  <si>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</si>
  <si>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44 その他（水質保全）</t>
    <rPh sb="5" eb="6">
      <t>タ</t>
    </rPh>
    <rPh sb="7" eb="9">
      <t>スイシツ</t>
    </rPh>
    <rPh sb="9" eb="11">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</si>
  <si>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</si>
  <si>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</si>
  <si>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41 その他（生態系保全）</t>
    <rPh sb="5" eb="6">
      <t>タ</t>
    </rPh>
    <rPh sb="7" eb="10">
      <t>セイタイケイ</t>
    </rPh>
    <rPh sb="10" eb="12">
      <t>ホゼン</t>
    </rPh>
    <phoneticPr fontId="4"/>
  </si>
  <si>
    <t>40 外来種の駆除（生態系保全）</t>
    <rPh sb="3" eb="6">
      <t>ガイライシュ</t>
    </rPh>
    <rPh sb="7" eb="9">
      <t>クジョ</t>
    </rPh>
    <rPh sb="10" eb="13">
      <t>セイタイケイ</t>
    </rPh>
    <rPh sb="13" eb="15">
      <t>ホゼン</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</si>
  <si>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</si>
  <si>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Ｋ.農村環境保全活動</t>
    <phoneticPr fontId="4"/>
  </si>
  <si>
    <t>38 資源循環計画の策定</t>
  </si>
  <si>
    <t>37 水田貯留計画、地下水かん養計画の策定</t>
  </si>
  <si>
    <t>35 水質保全計画、農地保全計画の策定</t>
  </si>
  <si>
    <t>34 生物多様性保全計画の策定</t>
  </si>
  <si>
    <t>33 ため池の軽微な補修等</t>
  </si>
  <si>
    <t>32 農道の軽微な補修等</t>
  </si>
  <si>
    <t>31 水路の軽微な補修等</t>
  </si>
  <si>
    <t>30 農用地の軽微な補修等</t>
  </si>
  <si>
    <t>29 機能診断・補修技術等に関する研修</t>
  </si>
  <si>
    <t>28 年度活動計画の策定</t>
  </si>
  <si>
    <t>27 ため池の機能診断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</si>
  <si>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</si>
  <si>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26 農道の機能診断</t>
  </si>
  <si>
    <t>③長寿命化の項目を追加する場合</t>
    <rPh sb="1" eb="5">
      <t>チョウジュミョウカ</t>
    </rPh>
    <phoneticPr fontId="3"/>
  </si>
  <si>
    <t>25 水路の機能診断</t>
  </si>
  <si>
    <t>24 農用地の機能診断</t>
  </si>
  <si>
    <t>23 その他</t>
  </si>
  <si>
    <t>農地維持</t>
    <rPh sb="0" eb="2">
      <t>ノウチ</t>
    </rPh>
    <rPh sb="2" eb="4">
      <t>イジ</t>
    </rPh>
    <phoneticPr fontId="4"/>
  </si>
  <si>
    <t>22 有識者等による研修会、検討会の開催</t>
  </si>
  <si>
    <t>21 地域住民等に対する意向調査等</t>
  </si>
  <si>
    <t>20 集落外住民や地域住民との意見交換等</t>
  </si>
  <si>
    <t>19 不在村地主との連絡体制の整備等</t>
  </si>
  <si>
    <t>18 農業者に対する意向調査、現地調査</t>
  </si>
  <si>
    <t>17 農業者の検討会の開催</t>
  </si>
  <si>
    <t>16 異常気象時の対応</t>
  </si>
  <si>
    <t>15 ため池附帯施設の保守管理</t>
  </si>
  <si>
    <t>14 ため池の泥上げ</t>
  </si>
  <si>
    <t>13 ため池の草刈り</t>
  </si>
  <si>
    <t>②多面的機能の増進を図る活動の項目を追加する場合</t>
    <rPh sb="1" eb="4">
      <t>タメンテキ</t>
    </rPh>
    <rPh sb="4" eb="6">
      <t>キノウ</t>
    </rPh>
    <rPh sb="7" eb="9">
      <t>ゾウシン</t>
    </rPh>
    <rPh sb="10" eb="11">
      <t>ハカ</t>
    </rPh>
    <rPh sb="12" eb="14">
      <t>カツドウ</t>
    </rPh>
    <phoneticPr fontId="3"/>
  </si>
  <si>
    <t>12 路面の維持</t>
  </si>
  <si>
    <t>11 農道側溝の泥上げ</t>
  </si>
  <si>
    <t>10 農道の草刈り</t>
  </si>
  <si>
    <t>13.その他の農業者以外団体</t>
    <rPh sb="5" eb="6">
      <t>タ</t>
    </rPh>
    <rPh sb="7" eb="10">
      <t>ノウギョウシャ</t>
    </rPh>
    <rPh sb="10" eb="12">
      <t>イガイ</t>
    </rPh>
    <rPh sb="12" eb="14">
      <t>ダンタイ</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</si>
  <si>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</si>
  <si>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9 水路附帯施設の保守管理</t>
  </si>
  <si>
    <t>12.NPO</t>
    <phoneticPr fontId="3"/>
  </si>
  <si>
    <t>8 水路の泥上げ</t>
  </si>
  <si>
    <t>11.学校・PTA</t>
    <rPh sb="3" eb="5">
      <t>ガッコウ</t>
    </rPh>
    <phoneticPr fontId="3"/>
  </si>
  <si>
    <t>7 水路の草刈り</t>
  </si>
  <si>
    <t>10.JA</t>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</si>
  <si>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</si>
  <si>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6 鳥獣害防護柵等の保守管理</t>
  </si>
  <si>
    <t>９.土地改良区</t>
    <rPh sb="2" eb="4">
      <t>トチ</t>
    </rPh>
    <rPh sb="4" eb="7">
      <t>カイリョウク</t>
    </rPh>
    <phoneticPr fontId="3"/>
  </si>
  <si>
    <t>専門家の指導</t>
    <rPh sb="0" eb="3">
      <t>センモンカ</t>
    </rPh>
    <rPh sb="4" eb="6">
      <t>シドウ</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</si>
  <si>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</si>
  <si>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5 畦畔・法面・防風林の草刈り</t>
  </si>
  <si>
    <t>８.子供会</t>
    <rPh sb="2" eb="5">
      <t>コドモカイ</t>
    </rPh>
    <phoneticPr fontId="3"/>
  </si>
  <si>
    <t>持続的な畦畔管理</t>
    <rPh sb="0" eb="3">
      <t>ジゾクテキ</t>
    </rPh>
    <rPh sb="4" eb="6">
      <t>ケイハン</t>
    </rPh>
    <rPh sb="6" eb="8">
      <t>カンリ</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</si>
  <si>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</si>
  <si>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4 遊休農地発生防止のための保全管理</t>
  </si>
  <si>
    <t>７.女性会</t>
    <rPh sb="2" eb="5">
      <t>ジョセイカイ</t>
    </rPh>
    <phoneticPr fontId="3"/>
  </si>
  <si>
    <t>水環境の回復</t>
    <rPh sb="0" eb="3">
      <t>ミズカンキョウ</t>
    </rPh>
    <rPh sb="4" eb="6">
      <t>カイフク</t>
    </rPh>
    <phoneticPr fontId="3"/>
  </si>
  <si>
    <t>６.自治会</t>
    <rPh sb="2" eb="5">
      <t>ジチカイ</t>
    </rPh>
    <phoneticPr fontId="3"/>
  </si>
  <si>
    <t>生物多様性の回復</t>
    <rPh sb="0" eb="2">
      <t>セイブツ</t>
    </rPh>
    <rPh sb="2" eb="5">
      <t>タヨウセイ</t>
    </rPh>
    <rPh sb="6" eb="8">
      <t>カイフク</t>
    </rPh>
    <phoneticPr fontId="3"/>
  </si>
  <si>
    <t>2 年度活動計画の策定</t>
  </si>
  <si>
    <t>５.農業者以外個人</t>
    <rPh sb="2" eb="5">
      <t>ノウギョウシャ</t>
    </rPh>
    <rPh sb="5" eb="7">
      <t>イガイ</t>
    </rPh>
    <rPh sb="7" eb="9">
      <t>コジン</t>
    </rPh>
    <phoneticPr fontId="3"/>
  </si>
  <si>
    <t>土壌流出防止</t>
    <rPh sb="0" eb="2">
      <t>ドジョウ</t>
    </rPh>
    <rPh sb="2" eb="4">
      <t>リュウシュツ</t>
    </rPh>
    <rPh sb="4" eb="6">
      <t>ボウシ</t>
    </rPh>
    <phoneticPr fontId="3"/>
  </si>
  <si>
    <t>資源循環</t>
    <rPh sb="0" eb="2">
      <t>シゲン</t>
    </rPh>
    <rPh sb="2" eb="4">
      <t>ジュンカン</t>
    </rPh>
    <phoneticPr fontId="3"/>
  </si>
  <si>
    <t>1 点検</t>
  </si>
  <si>
    <t>４.日当</t>
    <rPh sb="2" eb="4">
      <t>ニットウ</t>
    </rPh>
    <phoneticPr fontId="3"/>
  </si>
  <si>
    <t>４.その他の農業者団体</t>
    <rPh sb="4" eb="5">
      <t>タ</t>
    </rPh>
    <rPh sb="6" eb="9">
      <t>ノウギョウシャ</t>
    </rPh>
    <rPh sb="9" eb="11">
      <t>ダンタイ</t>
    </rPh>
    <phoneticPr fontId="3"/>
  </si>
  <si>
    <t>持続的な水管理</t>
    <rPh sb="0" eb="3">
      <t>ジゾクテキ</t>
    </rPh>
    <rPh sb="4" eb="5">
      <t>ミズ</t>
    </rPh>
    <rPh sb="5" eb="7">
      <t>カンリ</t>
    </rPh>
    <phoneticPr fontId="3"/>
  </si>
  <si>
    <t>水田貯留・地下水かん養</t>
    <rPh sb="0" eb="2">
      <t>スイデン</t>
    </rPh>
    <rPh sb="2" eb="4">
      <t>チョリュウ</t>
    </rPh>
    <rPh sb="5" eb="8">
      <t>チカスイ</t>
    </rPh>
    <rPh sb="10" eb="11">
      <t>ヨウ</t>
    </rPh>
    <phoneticPr fontId="3"/>
  </si>
  <si>
    <t>３.利子等</t>
    <rPh sb="2" eb="4">
      <t>リシ</t>
    </rPh>
    <rPh sb="4" eb="5">
      <t>トウ</t>
    </rPh>
    <phoneticPr fontId="3"/>
  </si>
  <si>
    <t>３.営農組合</t>
    <rPh sb="2" eb="4">
      <t>エイノウ</t>
    </rPh>
    <rPh sb="4" eb="6">
      <t>クミアイ</t>
    </rPh>
    <phoneticPr fontId="3"/>
  </si>
  <si>
    <t>ため池</t>
    <rPh sb="2" eb="3">
      <t>イケ</t>
    </rPh>
    <phoneticPr fontId="3"/>
  </si>
  <si>
    <t>地下水かん養</t>
    <rPh sb="0" eb="3">
      <t>チカスイ</t>
    </rPh>
    <rPh sb="5" eb="6">
      <t>ヨウ</t>
    </rPh>
    <phoneticPr fontId="3"/>
  </si>
  <si>
    <t>景観形成・生活環境保全</t>
    <rPh sb="0" eb="2">
      <t>ケイカン</t>
    </rPh>
    <rPh sb="2" eb="4">
      <t>ケイセイ</t>
    </rPh>
    <rPh sb="5" eb="7">
      <t>セイカツ</t>
    </rPh>
    <rPh sb="7" eb="9">
      <t>カンキョウ</t>
    </rPh>
    <rPh sb="9" eb="11">
      <t>ホゼン</t>
    </rPh>
    <phoneticPr fontId="3"/>
  </si>
  <si>
    <t>×</t>
    <phoneticPr fontId="3"/>
  </si>
  <si>
    <t>300 会議</t>
  </si>
  <si>
    <t>２.交付金</t>
    <rPh sb="2" eb="5">
      <t>コウフキン</t>
    </rPh>
    <phoneticPr fontId="3"/>
  </si>
  <si>
    <t>２.農事組合法人</t>
    <rPh sb="2" eb="4">
      <t>ノウジ</t>
    </rPh>
    <rPh sb="4" eb="6">
      <t>クミアイ</t>
    </rPh>
    <rPh sb="6" eb="8">
      <t>ホウジン</t>
    </rPh>
    <phoneticPr fontId="3"/>
  </si>
  <si>
    <t>箇所</t>
    <rPh sb="0" eb="2">
      <t>カショ</t>
    </rPh>
    <phoneticPr fontId="3"/>
  </si>
  <si>
    <t>農道</t>
    <rPh sb="0" eb="2">
      <t>ノウドウ</t>
    </rPh>
    <phoneticPr fontId="3"/>
  </si>
  <si>
    <t>浄化水路による水質保全</t>
    <rPh sb="0" eb="2">
      <t>ジョウカ</t>
    </rPh>
    <rPh sb="2" eb="4">
      <t>スイロ</t>
    </rPh>
    <rPh sb="7" eb="9">
      <t>スイシツ</t>
    </rPh>
    <rPh sb="9" eb="11">
      <t>ホゼン</t>
    </rPh>
    <phoneticPr fontId="3"/>
  </si>
  <si>
    <t>水質保全</t>
    <rPh sb="0" eb="2">
      <t>スイシツ</t>
    </rPh>
    <rPh sb="2" eb="4">
      <t>ホゼン</t>
    </rPh>
    <phoneticPr fontId="3"/>
  </si>
  <si>
    <t>－</t>
    <phoneticPr fontId="3"/>
  </si>
  <si>
    <t>□</t>
    <phoneticPr fontId="4"/>
  </si>
  <si>
    <t>200 事務処理</t>
  </si>
  <si>
    <t>１.前年度持越</t>
    <rPh sb="2" eb="5">
      <t>ゼンネンド</t>
    </rPh>
    <rPh sb="5" eb="7">
      <t>モチコシ</t>
    </rPh>
    <phoneticPr fontId="3"/>
  </si>
  <si>
    <t>１.農業者個人</t>
    <rPh sb="2" eb="5">
      <t>ノウギョウシャ</t>
    </rPh>
    <rPh sb="5" eb="7">
      <t>コジン</t>
    </rPh>
    <phoneticPr fontId="3"/>
  </si>
  <si>
    <t>km</t>
    <phoneticPr fontId="3"/>
  </si>
  <si>
    <t>水路</t>
    <rPh sb="0" eb="2">
      <t>スイロ</t>
    </rPh>
    <phoneticPr fontId="3"/>
  </si>
  <si>
    <t>循環かんがいによる水質保全</t>
    <rPh sb="0" eb="2">
      <t>ジュンカン</t>
    </rPh>
    <rPh sb="9" eb="11">
      <t>スイシツ</t>
    </rPh>
    <rPh sb="11" eb="13">
      <t>ホゼン</t>
    </rPh>
    <phoneticPr fontId="3"/>
  </si>
  <si>
    <t>生態系保全</t>
    <rPh sb="0" eb="3">
      <t>セイタイケイ</t>
    </rPh>
    <rPh sb="3" eb="5">
      <t>ホゼン</t>
    </rPh>
    <phoneticPr fontId="3"/>
  </si>
  <si>
    <t>■</t>
    <phoneticPr fontId="4"/>
  </si>
  <si>
    <t>番号</t>
    <rPh sb="0" eb="2">
      <t>バンゴウ</t>
    </rPh>
    <phoneticPr fontId="3"/>
  </si>
  <si>
    <t>J.金銭出納簿の収支の分類</t>
    <rPh sb="2" eb="4">
      <t>キンセン</t>
    </rPh>
    <rPh sb="4" eb="7">
      <t>スイトウボ</t>
    </rPh>
    <rPh sb="8" eb="10">
      <t>シュウシ</t>
    </rPh>
    <rPh sb="11" eb="13">
      <t>ブンルイ</t>
    </rPh>
    <phoneticPr fontId="3"/>
  </si>
  <si>
    <t>I.金銭出納簿の区分</t>
    <rPh sb="2" eb="4">
      <t>キンセン</t>
    </rPh>
    <rPh sb="4" eb="7">
      <t>スイトウボ</t>
    </rPh>
    <rPh sb="8" eb="10">
      <t>クブン</t>
    </rPh>
    <phoneticPr fontId="3"/>
  </si>
  <si>
    <t>H.構成員一覧の分類</t>
    <rPh sb="2" eb="5">
      <t>コウセイイン</t>
    </rPh>
    <rPh sb="5" eb="7">
      <t>イチラン</t>
    </rPh>
    <rPh sb="8" eb="10">
      <t>ブンルイ</t>
    </rPh>
    <phoneticPr fontId="3"/>
  </si>
  <si>
    <t>G.単位</t>
    <rPh sb="2" eb="4">
      <t>タンイ</t>
    </rPh>
    <phoneticPr fontId="3"/>
  </si>
  <si>
    <t>E.高度な保全活動</t>
    <rPh sb="2" eb="4">
      <t>コウド</t>
    </rPh>
    <rPh sb="5" eb="9">
      <t>ホゼンカツドウ</t>
    </rPh>
    <phoneticPr fontId="3"/>
  </si>
  <si>
    <t>D.農村環境保全活動のテーマ</t>
    <rPh sb="2" eb="4">
      <t>ノウソン</t>
    </rPh>
    <rPh sb="4" eb="6">
      <t>カンキョウ</t>
    </rPh>
    <rPh sb="6" eb="10">
      <t>ホゼンカツドウ</t>
    </rPh>
    <phoneticPr fontId="3"/>
  </si>
  <si>
    <t>C.○か－か×</t>
    <phoneticPr fontId="4"/>
  </si>
  <si>
    <t>B.○か空白</t>
    <rPh sb="4" eb="6">
      <t>クウハク</t>
    </rPh>
    <phoneticPr fontId="4"/>
  </si>
  <si>
    <t>A.■か□</t>
    <phoneticPr fontId="4"/>
  </si>
  <si>
    <t>実施回数のカウント</t>
    <rPh sb="0" eb="2">
      <t>ジッシ</t>
    </rPh>
    <rPh sb="2" eb="4">
      <t>カイスウ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</si>
  <si>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</si>
  <si>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活動実施日及び活動時間</t>
    <phoneticPr fontId="4"/>
  </si>
  <si>
    <t>F.施設（長寿命化）</t>
    <rPh sb="2" eb="4">
      <t>シセツ</t>
    </rPh>
    <rPh sb="5" eb="9">
      <t>チョウジュミョウカ</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</si>
  <si>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</si>
  <si>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</si>
  <si>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</si>
  <si>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</si>
  <si>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</si>
  <si>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</si>
  <si>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</si>
  <si>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</si>
  <si>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</si>
  <si>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</si>
  <si>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</si>
  <si>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</si>
  <si>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</si>
  <si>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</si>
  <si>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</si>
  <si>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</si>
  <si>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</si>
  <si>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</si>
  <si>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</si>
  <si>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プルダウン用</t>
    <rPh sb="5" eb="6">
      <t>ヨウ</t>
    </rPh>
    <phoneticPr fontId="4"/>
  </si>
  <si>
    <t>○</t>
    <phoneticPr fontId="16"/>
  </si>
  <si>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</si>
  <si>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</si>
  <si>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</si>
  <si>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</si>
  <si>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</si>
  <si>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</si>
  <si>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</si>
  <si>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</si>
  <si>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</si>
  <si>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</si>
  <si>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</si>
  <si>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</si>
  <si>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</si>
  <si>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</si>
  <si>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</si>
  <si>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</si>
  <si>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</si>
  <si>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</si>
  <si>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</si>
  <si>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</si>
  <si>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</si>
  <si>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←活動記録に取組番号が入力された回数をカウントし、これをもとに実施状況報告書の「実施欄」の○、×を判定しています。</t>
    <rPh sb="49" eb="51">
      <t>ハンテイ</t>
    </rPh>
    <phoneticPr fontId="3"/>
  </si>
  <si>
    <t>活動項目</t>
    <rPh sb="0" eb="2">
      <t>カツドウ</t>
    </rPh>
    <rPh sb="2" eb="4">
      <t>コウモク</t>
    </rPh>
    <phoneticPr fontId="3"/>
  </si>
  <si>
    <t>取組</t>
    <rPh sb="0" eb="2">
      <t>トリクミ</t>
    </rPh>
    <phoneticPr fontId="4"/>
  </si>
  <si>
    <t>事務処理</t>
    <rPh sb="0" eb="2">
      <t>ジム</t>
    </rPh>
    <rPh sb="2" eb="4">
      <t>ショリ</t>
    </rPh>
    <phoneticPr fontId="4"/>
  </si>
  <si>
    <t>会議</t>
    <rPh sb="0" eb="2">
      <t>カイギ</t>
    </rPh>
    <phoneticPr fontId="4"/>
  </si>
  <si>
    <t>点検・計画策定</t>
    <rPh sb="0" eb="2">
      <t>テンケン</t>
    </rPh>
    <rPh sb="3" eb="5">
      <t>ケイカク</t>
    </rPh>
    <rPh sb="5" eb="7">
      <t>サクテイ</t>
    </rPh>
    <phoneticPr fontId="4"/>
  </si>
  <si>
    <t>点検</t>
    <rPh sb="0" eb="2">
      <t>テンケン</t>
    </rPh>
    <phoneticPr fontId="4"/>
  </si>
  <si>
    <t>計画策定</t>
    <rPh sb="0" eb="2">
      <t>ケイカク</t>
    </rPh>
    <rPh sb="2" eb="4">
      <t>サクテイ</t>
    </rPh>
    <phoneticPr fontId="4"/>
  </si>
  <si>
    <t>3 事務・組織運営等に関する研修、機械の安全使用に関する研修</t>
    <phoneticPr fontId="4"/>
  </si>
  <si>
    <t>実践活動</t>
    <rPh sb="0" eb="2">
      <t>ジッセン</t>
    </rPh>
    <rPh sb="2" eb="4">
      <t>カツドウ</t>
    </rPh>
    <phoneticPr fontId="4"/>
  </si>
  <si>
    <t>農用地</t>
    <rPh sb="0" eb="3">
      <t>ノウヨウチ</t>
    </rPh>
    <phoneticPr fontId="4"/>
  </si>
  <si>
    <t>共通</t>
    <rPh sb="0" eb="2">
      <t>キョウツウ</t>
    </rPh>
    <phoneticPr fontId="4"/>
  </si>
  <si>
    <t>推進活動</t>
    <rPh sb="0" eb="2">
      <t>スイシン</t>
    </rPh>
    <rPh sb="2" eb="4">
      <t>カツドウ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</si>
  <si>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</si>
  <si>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</si>
  <si>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研修</t>
    <rPh sb="0" eb="2">
      <t>ケンシュウ</t>
    </rPh>
    <phoneticPr fontId="3"/>
  </si>
  <si>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</si>
  <si>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</si>
  <si>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</si>
  <si>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</si>
  <si>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</si>
  <si>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</si>
  <si>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啓発・普及</t>
    <rPh sb="0" eb="2">
      <t>ケイハツ</t>
    </rPh>
    <rPh sb="3" eb="5">
      <t>フキュウ</t>
    </rPh>
    <phoneticPr fontId="4"/>
  </si>
  <si>
    <t>増進活動</t>
    <rPh sb="0" eb="2">
      <t>ゾウシン</t>
    </rPh>
    <rPh sb="2" eb="4">
      <t>カツドウ</t>
    </rPh>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</si>
  <si>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</si>
  <si>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</si>
  <si>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</si>
  <si>
    <t>共同</t>
    <rPh sb="0" eb="2">
      <t>キョウドウ</t>
    </rPh>
    <phoneticPr fontId="27"/>
  </si>
  <si>
    <t>増進活動</t>
    <rPh sb="0" eb="2">
      <t>ゾウシン</t>
    </rPh>
    <rPh sb="2" eb="4">
      <t>カツドウ</t>
    </rPh>
    <phoneticPr fontId="27"/>
  </si>
  <si>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7"/>
  </si>
  <si>
    <t>58-3</t>
  </si>
  <si>
    <t>58-3 水管理を通じた環境負荷低減活動の強化</t>
    <rPh sb="5" eb="8">
      <t>ミズカンリ</t>
    </rPh>
    <rPh sb="9" eb="10">
      <t>ツウ</t>
    </rPh>
    <rPh sb="12" eb="18">
      <t>カンキョウフカテイゲン</t>
    </rPh>
    <rPh sb="18" eb="20">
      <t>カツドウ</t>
    </rPh>
    <rPh sb="21" eb="23">
      <t>キョウカ</t>
    </rPh>
    <phoneticPr fontId="27"/>
  </si>
  <si>
    <t>60 広報活動・農村関係人口の拡大</t>
    <rPh sb="8" eb="10">
      <t>ノウソン</t>
    </rPh>
    <rPh sb="10" eb="12">
      <t>カンケイ</t>
    </rPh>
    <rPh sb="12" eb="14">
      <t>ジンコウ</t>
    </rPh>
    <rPh sb="15" eb="17">
      <t>カクダイ</t>
    </rPh>
    <phoneticPr fontId="4"/>
  </si>
  <si>
    <t>この線より上に行を挿入してください。</t>
  </si>
  <si>
    <r>
      <t xml:space="preserve">活動項目番号（左詰め）
</t>
    </r>
    <r>
      <rPr>
        <b/>
        <sz val="8"/>
        <color rgb="FFFF0000"/>
        <rFont val="メイリオ"/>
        <family val="3"/>
        <charset val="128"/>
      </rPr>
      <t>（中山間地域等直接支払交付金の活動の場合
シート【選択肢】のQ列67番以降から選択）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4"/>
  </si>
  <si>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4"/>
  </si>
  <si>
    <t>令和7年度</t>
  </si>
  <si>
    <t>実施時間</t>
    <rPh sb="0" eb="2">
      <t>ジッシ</t>
    </rPh>
    <rPh sb="2" eb="4">
      <t>ジカン</t>
    </rPh>
    <phoneticPr fontId="4"/>
  </si>
  <si>
    <t>開始時刻</t>
    <rPh sb="0" eb="2">
      <t>カイシ</t>
    </rPh>
    <rPh sb="2" eb="4">
      <t>ジコク</t>
    </rPh>
    <phoneticPr fontId="4"/>
  </si>
  <si>
    <t>鳥獣害防止柵の補修</t>
    <phoneticPr fontId="4"/>
  </si>
  <si>
    <t>畦畔の草刈り</t>
    <rPh sb="0" eb="2">
      <t>ケイハン</t>
    </rPh>
    <rPh sb="3" eb="5">
      <t>クサカリ</t>
    </rPh>
    <phoneticPr fontId="4"/>
  </si>
  <si>
    <t>水路の泥上げ</t>
    <rPh sb="0" eb="1">
      <t>スイ</t>
    </rPh>
    <rPh sb="1" eb="2">
      <t>ロ</t>
    </rPh>
    <rPh sb="3" eb="4">
      <t>ドロ</t>
    </rPh>
    <rPh sb="4" eb="5">
      <t>ア</t>
    </rPh>
    <phoneticPr fontId="4"/>
  </si>
  <si>
    <t>法面点検、法面の補修</t>
    <rPh sb="0" eb="2">
      <t>ノリメン</t>
    </rPh>
    <rPh sb="2" eb="4">
      <t>テンケン</t>
    </rPh>
    <rPh sb="5" eb="7">
      <t>ノリメン</t>
    </rPh>
    <rPh sb="6" eb="7">
      <t>ホウホウ</t>
    </rPh>
    <rPh sb="8" eb="10">
      <t>ホシュウ</t>
    </rPh>
    <phoneticPr fontId="4"/>
  </si>
  <si>
    <t>農道の草刈とあわせて、周辺林地の草刈を実施</t>
    <rPh sb="0" eb="1">
      <t>ノウ</t>
    </rPh>
    <rPh sb="1" eb="2">
      <t>ドウ</t>
    </rPh>
    <rPh sb="3" eb="5">
      <t>クサカリ</t>
    </rPh>
    <rPh sb="11" eb="13">
      <t>シュウヘン</t>
    </rPh>
    <rPh sb="13" eb="15">
      <t>リンチ</t>
    </rPh>
    <rPh sb="16" eb="18">
      <t>クサカリ</t>
    </rPh>
    <rPh sb="19" eb="21">
      <t>ジッシ</t>
    </rPh>
    <phoneticPr fontId="4"/>
  </si>
  <si>
    <t>収穫体験会、即売会の開催</t>
    <rPh sb="0" eb="2">
      <t>シュウカク</t>
    </rPh>
    <rPh sb="2" eb="4">
      <t>タイケン</t>
    </rPh>
    <rPh sb="4" eb="5">
      <t>カイ</t>
    </rPh>
    <rPh sb="6" eb="8">
      <t>ソクバイ</t>
    </rPh>
    <rPh sb="8" eb="9">
      <t>カイ</t>
    </rPh>
    <rPh sb="10" eb="12">
      <t>カイサイ</t>
    </rPh>
    <phoneticPr fontId="4"/>
  </si>
  <si>
    <t>予算決定、活動内容の決定、
ネットワーク化活動計画の内
容について話し合い</t>
    <phoneticPr fontId="4"/>
  </si>
  <si>
    <t>総会開催準備、次年度の活動計画話合い</t>
    <rPh sb="0" eb="2">
      <t>ソウカイ</t>
    </rPh>
    <rPh sb="2" eb="4">
      <t>カイサイ</t>
    </rPh>
    <rPh sb="4" eb="6">
      <t>ジュンビ</t>
    </rPh>
    <rPh sb="7" eb="10">
      <t>ジネンド</t>
    </rPh>
    <rPh sb="11" eb="13">
      <t>カツドウ</t>
    </rPh>
    <rPh sb="13" eb="15">
      <t>ケイカク</t>
    </rPh>
    <rPh sb="15" eb="16">
      <t>ハナシ</t>
    </rPh>
    <rPh sb="16" eb="17">
      <t>ア</t>
    </rPh>
    <phoneticPr fontId="4"/>
  </si>
  <si>
    <t>〇〇集落協定</t>
    <rPh sb="2" eb="4">
      <t>シュウラク</t>
    </rPh>
    <rPh sb="4" eb="6">
      <t>キョウテイ</t>
    </rPh>
    <phoneticPr fontId="4"/>
  </si>
  <si>
    <r>
      <t>該当</t>
    </r>
    <r>
      <rPr>
        <vertAlign val="superscript"/>
        <sz val="11"/>
        <rFont val="ＭＳ 明朝"/>
        <family val="1"/>
        <charset val="128"/>
      </rPr>
      <t>注１）</t>
    </r>
    <rPh sb="0" eb="2">
      <t>ガイトウ</t>
    </rPh>
    <rPh sb="2" eb="3">
      <t>チュウ</t>
    </rPh>
    <phoneticPr fontId="16"/>
  </si>
  <si>
    <t>取組</t>
    <rPh sb="0" eb="2">
      <t>トリクミ</t>
    </rPh>
    <phoneticPr fontId="16"/>
  </si>
  <si>
    <t>対象協定</t>
    <rPh sb="0" eb="4">
      <t>タイショウキョウテイ</t>
    </rPh>
    <phoneticPr fontId="16"/>
  </si>
  <si>
    <t>新たにネットワーク化を行い10ha以上のネットワークを形成する集落協定</t>
    <phoneticPr fontId="16"/>
  </si>
  <si>
    <t>新たにネットワーク化を行う予定はないが、既に10ha以上のネットワークを形成しており、体制の維持、向上を図ろうとする集落協定</t>
    <phoneticPr fontId="16"/>
  </si>
  <si>
    <t>新たに統合を行い10ha以上の集落協定を形成する集落協定</t>
    <phoneticPr fontId="16"/>
  </si>
  <si>
    <t>新たに統合を行う予定はないが、既に10ha以上の集落協定となっており、体制の維持、向上を図ろうとする集落協定</t>
    <phoneticPr fontId="16"/>
  </si>
  <si>
    <t>１組織以上の農業者団体以外の組織又は構成員の10%以上の非農業者が活動に参画する集落協定</t>
    <phoneticPr fontId="16"/>
  </si>
  <si>
    <t>活動計画の作成</t>
    <rPh sb="0" eb="2">
      <t>カツドウ</t>
    </rPh>
    <rPh sb="2" eb="4">
      <t>ケイカク</t>
    </rPh>
    <rPh sb="5" eb="7">
      <t>サクセイ</t>
    </rPh>
    <phoneticPr fontId="4"/>
  </si>
  <si>
    <t>　</t>
  </si>
  <si>
    <t>実施日</t>
  </si>
  <si>
    <t>参加者数</t>
  </si>
  <si>
    <t>話合いの主な内容</t>
  </si>
  <si>
    <t>名</t>
  </si>
  <si>
    <t>◎体制整備単価（10割単価）取組実施状況</t>
    <rPh sb="14" eb="16">
      <t>トリクミ</t>
    </rPh>
    <rPh sb="16" eb="18">
      <t>ジッシ</t>
    </rPh>
    <rPh sb="18" eb="20">
      <t>ジョウキョウ</t>
    </rPh>
    <phoneticPr fontId="4"/>
  </si>
  <si>
    <t>１.ネットワーク化活動計画の作成状況</t>
    <rPh sb="8" eb="13">
      <t>カカツドウケイカク</t>
    </rPh>
    <rPh sb="14" eb="16">
      <t>サクセイ</t>
    </rPh>
    <rPh sb="16" eb="18">
      <t>ジョウキョウ</t>
    </rPh>
    <phoneticPr fontId="4"/>
  </si>
  <si>
    <t>令和　年　月　日</t>
    <phoneticPr fontId="4"/>
  </si>
  <si>
    <r>
      <t>未　</t>
    </r>
    <r>
      <rPr>
        <sz val="8"/>
        <rFont val="ＭＳ 明朝"/>
        <family val="1"/>
        <charset val="128"/>
      </rPr>
      <t>注１）</t>
    </r>
    <rPh sb="0" eb="1">
      <t>ミ</t>
    </rPh>
    <rPh sb="2" eb="3">
      <t>チュウ</t>
    </rPh>
    <phoneticPr fontId="4"/>
  </si>
  <si>
    <r>
      <t>済　</t>
    </r>
    <r>
      <rPr>
        <sz val="8"/>
        <rFont val="ＭＳ 明朝"/>
        <family val="1"/>
        <charset val="128"/>
      </rPr>
      <t>注2）</t>
    </r>
    <rPh sb="0" eb="1">
      <t>スミ</t>
    </rPh>
    <rPh sb="2" eb="3">
      <t>チュウ</t>
    </rPh>
    <phoneticPr fontId="4"/>
  </si>
  <si>
    <t>２.ネットワーク化活動計画に位置付けている取組</t>
    <rPh sb="8" eb="13">
      <t>カカツドウケイカク</t>
    </rPh>
    <rPh sb="14" eb="17">
      <t>イチヅ</t>
    </rPh>
    <rPh sb="21" eb="23">
      <t>トリクミ</t>
    </rPh>
    <phoneticPr fontId="4"/>
  </si>
  <si>
    <t>①ネットワーク化</t>
    <rPh sb="7" eb="8">
      <t>カ</t>
    </rPh>
    <phoneticPr fontId="16"/>
  </si>
  <si>
    <t>②統合</t>
    <rPh sb="1" eb="3">
      <t>トウゴウ</t>
    </rPh>
    <phoneticPr fontId="16"/>
  </si>
  <si>
    <t>③多様な組織等の参画</t>
    <rPh sb="1" eb="3">
      <t>タヨウ</t>
    </rPh>
    <rPh sb="4" eb="7">
      <t>ソシキトウ</t>
    </rPh>
    <rPh sb="8" eb="10">
      <t>サンカク</t>
    </rPh>
    <phoneticPr fontId="16"/>
  </si>
  <si>
    <t>体制整備単価の適用を受ける集落協定のみ</t>
    <rPh sb="0" eb="2">
      <t>タイセイ</t>
    </rPh>
    <rPh sb="2" eb="4">
      <t>セイビ</t>
    </rPh>
    <rPh sb="4" eb="6">
      <t>タンカ</t>
    </rPh>
    <rPh sb="7" eb="9">
      <t>テキヨウ</t>
    </rPh>
    <rPh sb="10" eb="11">
      <t>ウ</t>
    </rPh>
    <rPh sb="13" eb="15">
      <t>シュウラク</t>
    </rPh>
    <rPh sb="15" eb="17">
      <t>キョウテイ</t>
    </rPh>
    <phoneticPr fontId="4"/>
  </si>
  <si>
    <t>○</t>
  </si>
  <si>
    <r>
      <t>３.ネットワーク化活動計画作成に向けた話合い及び計画作成後の話合いの実施状況　</t>
    </r>
    <r>
      <rPr>
        <sz val="9"/>
        <rFont val="ＭＳ 明朝"/>
        <family val="1"/>
        <charset val="128"/>
      </rPr>
      <t>注１）</t>
    </r>
    <rPh sb="8" eb="13">
      <t>カカツドウケイカク</t>
    </rPh>
    <rPh sb="13" eb="15">
      <t>サクセイ</t>
    </rPh>
    <rPh sb="16" eb="17">
      <t>ム</t>
    </rPh>
    <rPh sb="19" eb="20">
      <t>ハナシ</t>
    </rPh>
    <rPh sb="20" eb="21">
      <t>ア</t>
    </rPh>
    <rPh sb="22" eb="23">
      <t>オヨ</t>
    </rPh>
    <rPh sb="24" eb="26">
      <t>ケイカク</t>
    </rPh>
    <rPh sb="26" eb="28">
      <t>サクセイ</t>
    </rPh>
    <rPh sb="28" eb="29">
      <t>ゴ</t>
    </rPh>
    <rPh sb="30" eb="31">
      <t>ハナシ</t>
    </rPh>
    <rPh sb="31" eb="32">
      <t>ア</t>
    </rPh>
    <rPh sb="34" eb="36">
      <t>ジッシ</t>
    </rPh>
    <rPh sb="36" eb="38">
      <t>ジョウキョウ</t>
    </rPh>
    <rPh sb="39" eb="40">
      <t>チュウ</t>
    </rPh>
    <phoneticPr fontId="4"/>
  </si>
  <si>
    <t>注１）計画の作成及び計画の実現に向けた話し合いを毎年度行う必要があります。</t>
    <rPh sb="3" eb="5">
      <t>ケイカク</t>
    </rPh>
    <rPh sb="6" eb="8">
      <t>サクセイ</t>
    </rPh>
    <rPh sb="8" eb="9">
      <t>オヨ</t>
    </rPh>
    <rPh sb="10" eb="12">
      <t>ケイカク</t>
    </rPh>
    <rPh sb="13" eb="15">
      <t>ジツゲン</t>
    </rPh>
    <rPh sb="16" eb="17">
      <t>ム</t>
    </rPh>
    <rPh sb="19" eb="20">
      <t>ハナ</t>
    </rPh>
    <rPh sb="21" eb="22">
      <t>ア</t>
    </rPh>
    <rPh sb="24" eb="27">
      <t>マイネンド</t>
    </rPh>
    <rPh sb="27" eb="28">
      <t>オコナ</t>
    </rPh>
    <rPh sb="29" eb="31">
      <t>ヒツヨウ</t>
    </rPh>
    <phoneticPr fontId="4"/>
  </si>
  <si>
    <t>　　　令和７年度中の実施状況がわかる書類（会議録、参加者名簿等）を添付してください。</t>
    <rPh sb="3" eb="5">
      <t>レイワ</t>
    </rPh>
    <rPh sb="6" eb="8">
      <t>ネンド</t>
    </rPh>
    <rPh sb="8" eb="9">
      <t>チュウ</t>
    </rPh>
    <phoneticPr fontId="4"/>
  </si>
  <si>
    <t>【超急傾斜農地保全管理加算】</t>
  </si>
  <si>
    <t>区分</t>
  </si>
  <si>
    <t>達成目標</t>
  </si>
  <si>
    <t>本年度実施状況（達成状況）</t>
  </si>
  <si>
    <t>超急傾斜農地で生産される農作物の販売促進等</t>
  </si>
  <si>
    <t>超急傾斜農地の保全</t>
    <rPh sb="0" eb="1">
      <t>チョウ</t>
    </rPh>
    <phoneticPr fontId="4"/>
  </si>
  <si>
    <t>【スマート農業加算】</t>
    <rPh sb="5" eb="7">
      <t>ノウギョウ</t>
    </rPh>
    <phoneticPr fontId="4"/>
  </si>
  <si>
    <t>単位（円）</t>
    <rPh sb="0" eb="2">
      <t>タンイ</t>
    </rPh>
    <rPh sb="3" eb="4">
      <t>エン</t>
    </rPh>
    <phoneticPr fontId="4"/>
  </si>
  <si>
    <t>ネットワーク化・統合等により実現する農業生産活動等の継続のための取組</t>
    <rPh sb="6" eb="7">
      <t>カ</t>
    </rPh>
    <rPh sb="8" eb="10">
      <t>トウゴウ</t>
    </rPh>
    <rPh sb="10" eb="11">
      <t>ナド</t>
    </rPh>
    <rPh sb="14" eb="16">
      <t>ジツゲン</t>
    </rPh>
    <rPh sb="18" eb="20">
      <t>ノウギョウ</t>
    </rPh>
    <rPh sb="20" eb="22">
      <t>セイサン</t>
    </rPh>
    <rPh sb="22" eb="24">
      <t>カツドウ</t>
    </rPh>
    <rPh sb="24" eb="25">
      <t>ナド</t>
    </rPh>
    <rPh sb="26" eb="28">
      <t>ケイゾク</t>
    </rPh>
    <rPh sb="32" eb="34">
      <t>トリクミ</t>
    </rPh>
    <phoneticPr fontId="4"/>
  </si>
  <si>
    <t>前年度までの積立額</t>
    <rPh sb="0" eb="3">
      <t>ゼンネンド</t>
    </rPh>
    <rPh sb="6" eb="8">
      <t>ツミタテ</t>
    </rPh>
    <rPh sb="8" eb="9">
      <t>ガク</t>
    </rPh>
    <phoneticPr fontId="4"/>
  </si>
  <si>
    <t>本年度加算交付金額</t>
    <rPh sb="0" eb="3">
      <t>ホンネンド</t>
    </rPh>
    <rPh sb="3" eb="5">
      <t>カサン</t>
    </rPh>
    <rPh sb="5" eb="7">
      <t>コウフ</t>
    </rPh>
    <rPh sb="7" eb="9">
      <t>キンガク</t>
    </rPh>
    <phoneticPr fontId="4"/>
  </si>
  <si>
    <t>本年度加算支出金額</t>
    <rPh sb="0" eb="3">
      <t>ホンネンド</t>
    </rPh>
    <rPh sb="3" eb="5">
      <t>カサン</t>
    </rPh>
    <rPh sb="5" eb="7">
      <t>シシュツ</t>
    </rPh>
    <rPh sb="7" eb="9">
      <t>キンガク</t>
    </rPh>
    <phoneticPr fontId="4"/>
  </si>
  <si>
    <t>【ネットワーク化加算】</t>
    <rPh sb="7" eb="8">
      <t>カ</t>
    </rPh>
    <phoneticPr fontId="4"/>
  </si>
  <si>
    <t>スマート農業による作業の省力化・効率化を図る取組</t>
    <rPh sb="4" eb="6">
      <t>ノウギョウ</t>
    </rPh>
    <rPh sb="9" eb="11">
      <t>サギョウ</t>
    </rPh>
    <rPh sb="12" eb="14">
      <t>ショウリョク</t>
    </rPh>
    <rPh sb="14" eb="15">
      <t>カ</t>
    </rPh>
    <rPh sb="16" eb="18">
      <t>コウリツ</t>
    </rPh>
    <rPh sb="18" eb="19">
      <t>カ</t>
    </rPh>
    <rPh sb="20" eb="21">
      <t>ハカ</t>
    </rPh>
    <rPh sb="22" eb="24">
      <t>トリクミ</t>
    </rPh>
    <phoneticPr fontId="4"/>
  </si>
  <si>
    <t>機械の共同利用のための組織を立ち上げ、ネットワーク化した協定の農用地の〇％で機械利用の共同化を行う。</t>
    <rPh sb="0" eb="2">
      <t>キカイ</t>
    </rPh>
    <rPh sb="3" eb="5">
      <t>キョウドウ</t>
    </rPh>
    <rPh sb="5" eb="7">
      <t>リヨウ</t>
    </rPh>
    <rPh sb="11" eb="13">
      <t>ソシキ</t>
    </rPh>
    <rPh sb="14" eb="15">
      <t>タ</t>
    </rPh>
    <rPh sb="16" eb="17">
      <t>ア</t>
    </rPh>
    <rPh sb="25" eb="26">
      <t>カ</t>
    </rPh>
    <rPh sb="28" eb="30">
      <t>キョウテイ</t>
    </rPh>
    <rPh sb="31" eb="34">
      <t>ノウヨウチ</t>
    </rPh>
    <rPh sb="38" eb="40">
      <t>キカイ</t>
    </rPh>
    <rPh sb="40" eb="42">
      <t>リヨウ</t>
    </rPh>
    <rPh sb="43" eb="45">
      <t>キョウドウ</t>
    </rPh>
    <rPh sb="45" eb="46">
      <t>カ</t>
    </rPh>
    <rPh sb="47" eb="48">
      <t>オコナ</t>
    </rPh>
    <phoneticPr fontId="4"/>
  </si>
  <si>
    <t>機械の共同利用のための組織を設立した。共同利用機械のコンバインを購入した。集落構成員向けに機械使用方法の講習会を開催した。</t>
    <rPh sb="0" eb="2">
      <t>キカイ</t>
    </rPh>
    <rPh sb="3" eb="5">
      <t>キョウドウ</t>
    </rPh>
    <rPh sb="5" eb="7">
      <t>リヨウ</t>
    </rPh>
    <rPh sb="11" eb="13">
      <t>ソシキ</t>
    </rPh>
    <rPh sb="14" eb="16">
      <t>セツリツ</t>
    </rPh>
    <rPh sb="19" eb="21">
      <t>キョウドウ</t>
    </rPh>
    <rPh sb="21" eb="23">
      <t>リヨウ</t>
    </rPh>
    <rPh sb="23" eb="25">
      <t>キカイ</t>
    </rPh>
    <rPh sb="32" eb="34">
      <t>コウニュウ</t>
    </rPh>
    <rPh sb="37" eb="39">
      <t>シュウラク</t>
    </rPh>
    <rPh sb="39" eb="42">
      <t>コウセイイン</t>
    </rPh>
    <rPh sb="42" eb="43">
      <t>ム</t>
    </rPh>
    <rPh sb="45" eb="47">
      <t>キカイ</t>
    </rPh>
    <rPh sb="47" eb="49">
      <t>シヨウ</t>
    </rPh>
    <rPh sb="49" eb="51">
      <t>ホウホウ</t>
    </rPh>
    <rPh sb="52" eb="55">
      <t>コウシュウカイ</t>
    </rPh>
    <rPh sb="56" eb="58">
      <t>カイサイ</t>
    </rPh>
    <phoneticPr fontId="4"/>
  </si>
  <si>
    <t>ドローンを導入し、オペーレーターを育成するとともに、農薬散布に要する時間を〇割減少させる。</t>
    <rPh sb="5" eb="7">
      <t>ドウニュウ</t>
    </rPh>
    <rPh sb="17" eb="19">
      <t>イクセイ</t>
    </rPh>
    <rPh sb="26" eb="28">
      <t>ノウヤク</t>
    </rPh>
    <rPh sb="28" eb="30">
      <t>サンプ</t>
    </rPh>
    <rPh sb="31" eb="32">
      <t>ヨウ</t>
    </rPh>
    <rPh sb="34" eb="36">
      <t>ジカン</t>
    </rPh>
    <rPh sb="38" eb="39">
      <t>ワリ</t>
    </rPh>
    <rPh sb="39" eb="41">
      <t>ゲンショウ</t>
    </rPh>
    <phoneticPr fontId="4"/>
  </si>
  <si>
    <t>オペーレーターの育成のため、研修会に構成員〇名が参加した。1,500,000円をドローン購入のため積立てた。</t>
    <rPh sb="8" eb="10">
      <t>イクセイ</t>
    </rPh>
    <rPh sb="14" eb="17">
      <t>ケンシュウカイ</t>
    </rPh>
    <rPh sb="18" eb="21">
      <t>コウセイイン</t>
    </rPh>
    <rPh sb="22" eb="23">
      <t>メイ</t>
    </rPh>
    <rPh sb="24" eb="26">
      <t>サンカ</t>
    </rPh>
    <rPh sb="38" eb="39">
      <t>エン</t>
    </rPh>
    <rPh sb="44" eb="46">
      <t>コウニュウ</t>
    </rPh>
    <rPh sb="49" eb="51">
      <t>ツミタテ</t>
    </rPh>
    <phoneticPr fontId="4"/>
  </si>
  <si>
    <t>当該農地の法面について、石積みの補修、防草シートの設置による適切な維持管理を実施する。</t>
    <rPh sb="0" eb="2">
      <t>トウガイ</t>
    </rPh>
    <rPh sb="2" eb="4">
      <t>ノウチ</t>
    </rPh>
    <rPh sb="5" eb="7">
      <t>ノリメン</t>
    </rPh>
    <rPh sb="12" eb="13">
      <t>イシ</t>
    </rPh>
    <rPh sb="13" eb="14">
      <t>ヅ</t>
    </rPh>
    <rPh sb="16" eb="18">
      <t>ホシュウ</t>
    </rPh>
    <rPh sb="19" eb="21">
      <t>ボウソウ</t>
    </rPh>
    <rPh sb="25" eb="27">
      <t>セッチ</t>
    </rPh>
    <rPh sb="30" eb="32">
      <t>テキセツ</t>
    </rPh>
    <rPh sb="33" eb="35">
      <t>イジ</t>
    </rPh>
    <rPh sb="35" eb="37">
      <t>カンリ</t>
    </rPh>
    <rPh sb="38" eb="40">
      <t>ジッシ</t>
    </rPh>
    <phoneticPr fontId="4"/>
  </si>
  <si>
    <t>　１  農用地に関する事項</t>
    <phoneticPr fontId="4"/>
  </si>
  <si>
    <t>該 当</t>
    <phoneticPr fontId="4"/>
  </si>
  <si>
    <t>具　体　的　に　取　り　組　む　行　為</t>
    <phoneticPr fontId="4"/>
  </si>
  <si>
    <t>〇</t>
  </si>
  <si>
    <t>①耕作放棄されそうな農用地については、集落内外の担い手農家や第３セクター等による利用権の設定等や農作業の委託を行う。</t>
    <phoneticPr fontId="4"/>
  </si>
  <si>
    <t>②既荒廃農地を協定農用地に含める場合には、荒廃農地の復旧又は畜産的利用を行う。</t>
    <phoneticPr fontId="4"/>
  </si>
  <si>
    <t>③既荒廃農地を協定農用地に含めない場合には、協定農用地に悪影響を与えないよう草刈り、防虫対策等の保全管理を行う。</t>
    <phoneticPr fontId="4"/>
  </si>
  <si>
    <t>④農地法面の崩壊を未然に防止するため、集落内の担い手を中心に定期的な点検を行う。　</t>
    <phoneticPr fontId="4"/>
  </si>
  <si>
    <t>⑤協定農用地への柵、ネット等の設置等により鳥獣害防止対策を行う。</t>
    <phoneticPr fontId="4"/>
  </si>
  <si>
    <t>⑥作業道の設置、排水改良等簡易な基盤整備を行う。</t>
    <phoneticPr fontId="4"/>
  </si>
  <si>
    <t>⑦定農用地における農業生産活動が維持されるよう担い手（認定農業者、これに準ずるものとして市町村長が認定した者、第３セクター、特定農業法人、農業協同組合、生産組織等）を確保する。</t>
    <phoneticPr fontId="4"/>
  </si>
  <si>
    <t>⑧集落の新たな雇用創出や地域経済の活性化に資する地場農産物の加工・販売を行う。</t>
    <phoneticPr fontId="4"/>
  </si>
  <si>
    <t>⑨その他（土地改良事業、災害復旧及び地目変換（田から畑等へ）等）</t>
    <phoneticPr fontId="4"/>
  </si>
  <si>
    <t>　２  水路・農道等の管理方法（①②について該当する取組に○印を記入（複数可））</t>
    <phoneticPr fontId="4"/>
  </si>
  <si>
    <t>①水　路</t>
    <phoneticPr fontId="4"/>
  </si>
  <si>
    <t>ア）水路清掃</t>
    <phoneticPr fontId="4"/>
  </si>
  <si>
    <t>イ）草刈り</t>
    <phoneticPr fontId="4"/>
  </si>
  <si>
    <t>ウ）その他（</t>
    <phoneticPr fontId="4"/>
  </si>
  <si>
    <t>）</t>
    <phoneticPr fontId="4"/>
  </si>
  <si>
    <t>②農　道</t>
    <phoneticPr fontId="4"/>
  </si>
  <si>
    <t>ア）簡易補修</t>
    <rPh sb="2" eb="4">
      <t>カンイ</t>
    </rPh>
    <rPh sb="4" eb="6">
      <t>ホシュウ</t>
    </rPh>
    <phoneticPr fontId="4"/>
  </si>
  <si>
    <t>③その他</t>
    <phoneticPr fontId="4"/>
  </si>
  <si>
    <t>○○を実施する</t>
    <rPh sb="3" eb="5">
      <t>ジッシ</t>
    </rPh>
    <phoneticPr fontId="4"/>
  </si>
  <si>
    <t>　以下の項目のうち該当項目に○印を記入する。</t>
    <phoneticPr fontId="4"/>
  </si>
  <si>
    <t>①農地と一体となった周辺林地の下草刈り等を行う。</t>
    <phoneticPr fontId="4"/>
  </si>
  <si>
    <t>②棚田オーナー制度の実施、市民農園・体験農園の開設・運営を行う。</t>
    <phoneticPr fontId="4"/>
  </si>
  <si>
    <t>③景観作物を作付ける。</t>
    <phoneticPr fontId="4"/>
  </si>
  <si>
    <t>④土壌流亡に配慮した営農を行う（等高線栽培、根の張る植物を畝間に植栽）。</t>
    <phoneticPr fontId="4"/>
  </si>
  <si>
    <t>⑤体験民宿を実施する（グリーン・ツーリズム）。</t>
    <phoneticPr fontId="4"/>
  </si>
  <si>
    <t>⑥魚類・昆虫類の保護を行う（ビオトープの確保）。</t>
    <phoneticPr fontId="4"/>
  </si>
  <si>
    <t>⑦冬期の湛水化、不作付地での水張り等の鳥類の餌場の確保を図る。</t>
    <phoneticPr fontId="4"/>
  </si>
  <si>
    <t>⑧粗放的畜産を行う。</t>
    <phoneticPr fontId="4"/>
  </si>
  <si>
    <t>⑨堆きゅう肥の施肥、拮抗植物の利用、アイガモ・鯉の利用、輪作の徹底、緑肥作物の作付け等を行う。</t>
    <phoneticPr fontId="4"/>
  </si>
  <si>
    <t>⑩その他 （　　　　　　　　　　　　　　　　）</t>
    <phoneticPr fontId="4"/>
  </si>
  <si>
    <t>すべての集落協定</t>
    <rPh sb="4" eb="6">
      <t>シュウラク</t>
    </rPh>
    <rPh sb="6" eb="8">
      <t>キョウテイ</t>
    </rPh>
    <phoneticPr fontId="4"/>
  </si>
  <si>
    <t>◎農業生産活動等実施状況（必須事項）</t>
    <rPh sb="1" eb="3">
      <t>ノウギョウ</t>
    </rPh>
    <rPh sb="3" eb="5">
      <t>セイサン</t>
    </rPh>
    <rPh sb="5" eb="8">
      <t>カツドウナド</t>
    </rPh>
    <rPh sb="8" eb="10">
      <t>ジッシ</t>
    </rPh>
    <rPh sb="10" eb="12">
      <t>ジョウキョウ</t>
    </rPh>
    <rPh sb="13" eb="15">
      <t>ヒッス</t>
    </rPh>
    <rPh sb="15" eb="17">
      <t>ジコウ</t>
    </rPh>
    <phoneticPr fontId="4"/>
  </si>
  <si>
    <t>◎加算の取組実施状況</t>
    <phoneticPr fontId="4"/>
  </si>
  <si>
    <t>注１）該当する取組を全て選択してください。</t>
    <phoneticPr fontId="4"/>
  </si>
  <si>
    <t>注１）本計画を作成したときは、遅滞なく市に提出してください。
注２）ネットワークに参加する集落協定、統合に参加する集落協定、役員の継承計画、協定活動に参画する多様な組織等に変更が必要になった場合や、計画内容の大幅な変更が必要になった場合は計画の変更を行い市に提出してください。</t>
    <phoneticPr fontId="4"/>
  </si>
  <si>
    <t>2号事業様式のうち、第５　農業生産活動等として取り組むべき事項で選択した項目に「〇」をつけ、選択した項目の実施状況がわかる書類（活動記録簿、写真、パンフレット等）を添付してください。</t>
    <rPh sb="1" eb="2">
      <t>ゴウ</t>
    </rPh>
    <rPh sb="2" eb="4">
      <t>ジギョウ</t>
    </rPh>
    <rPh sb="4" eb="6">
      <t>ヨウシキ</t>
    </rPh>
    <rPh sb="10" eb="11">
      <t>ダイ</t>
    </rPh>
    <rPh sb="13" eb="15">
      <t>ノウギョウ</t>
    </rPh>
    <rPh sb="15" eb="17">
      <t>セイサン</t>
    </rPh>
    <rPh sb="17" eb="20">
      <t>カツドウナド</t>
    </rPh>
    <rPh sb="23" eb="24">
      <t>ト</t>
    </rPh>
    <rPh sb="25" eb="26">
      <t>ク</t>
    </rPh>
    <rPh sb="29" eb="31">
      <t>ジコウ</t>
    </rPh>
    <rPh sb="32" eb="34">
      <t>センタク</t>
    </rPh>
    <rPh sb="36" eb="38">
      <t>コウモク</t>
    </rPh>
    <rPh sb="46" eb="48">
      <t>センタク</t>
    </rPh>
    <rPh sb="50" eb="52">
      <t>コウモク</t>
    </rPh>
    <phoneticPr fontId="4"/>
  </si>
  <si>
    <t>　３　多面的機能を増進する活動</t>
    <phoneticPr fontId="4"/>
  </si>
  <si>
    <t>10名</t>
    <phoneticPr fontId="4"/>
  </si>
  <si>
    <t>5名</t>
    <phoneticPr fontId="4"/>
  </si>
  <si>
    <t>総会開催時に、○○集落とのネットワーク化に向けて共同作業の内容や取り決め事項について意見交換を行った。</t>
    <rPh sb="0" eb="2">
      <t>ソウカイ</t>
    </rPh>
    <rPh sb="2" eb="4">
      <t>カイサイ</t>
    </rPh>
    <rPh sb="4" eb="5">
      <t>ジ</t>
    </rPh>
    <rPh sb="9" eb="11">
      <t>シュウラク</t>
    </rPh>
    <rPh sb="19" eb="20">
      <t>カ</t>
    </rPh>
    <rPh sb="21" eb="22">
      <t>ム</t>
    </rPh>
    <rPh sb="24" eb="26">
      <t>キョウドウ</t>
    </rPh>
    <rPh sb="26" eb="28">
      <t>サギョウ</t>
    </rPh>
    <rPh sb="29" eb="31">
      <t>ナイヨウ</t>
    </rPh>
    <rPh sb="32" eb="33">
      <t>ト</t>
    </rPh>
    <rPh sb="34" eb="35">
      <t>キ</t>
    </rPh>
    <rPh sb="36" eb="38">
      <t>ジコウ</t>
    </rPh>
    <rPh sb="42" eb="44">
      <t>イケン</t>
    </rPh>
    <rPh sb="44" eb="46">
      <t>コウカン</t>
    </rPh>
    <rPh sb="47" eb="48">
      <t>オコナ</t>
    </rPh>
    <phoneticPr fontId="4"/>
  </si>
  <si>
    <t>○○集落、○○集落の役員計10名が集まりネットワーク化に伴う共同作業の内容等について取り決めを行った。</t>
    <rPh sb="2" eb="4">
      <t>シュウラク</t>
    </rPh>
    <rPh sb="7" eb="9">
      <t>シュウラク</t>
    </rPh>
    <rPh sb="10" eb="12">
      <t>ヤクイン</t>
    </rPh>
    <rPh sb="12" eb="13">
      <t>ケイ</t>
    </rPh>
    <rPh sb="15" eb="16">
      <t>メイ</t>
    </rPh>
    <rPh sb="17" eb="18">
      <t>アツ</t>
    </rPh>
    <rPh sb="26" eb="27">
      <t>カ</t>
    </rPh>
    <rPh sb="28" eb="29">
      <t>トモナ</t>
    </rPh>
    <rPh sb="30" eb="32">
      <t>キョウドウ</t>
    </rPh>
    <rPh sb="32" eb="34">
      <t>サギョウ</t>
    </rPh>
    <rPh sb="35" eb="37">
      <t>ナイヨウ</t>
    </rPh>
    <rPh sb="37" eb="38">
      <t>ナド</t>
    </rPh>
    <rPh sb="42" eb="43">
      <t>ト</t>
    </rPh>
    <rPh sb="44" eb="45">
      <t>キ</t>
    </rPh>
    <rPh sb="47" eb="48">
      <t>オコナ</t>
    </rPh>
    <phoneticPr fontId="4"/>
  </si>
  <si>
    <t>石積みの補修を行い防草シートの設置を行った。</t>
    <rPh sb="0" eb="1">
      <t>イシ</t>
    </rPh>
    <rPh sb="1" eb="2">
      <t>ヅ</t>
    </rPh>
    <rPh sb="4" eb="6">
      <t>ホシュウ</t>
    </rPh>
    <rPh sb="7" eb="8">
      <t>オコナ</t>
    </rPh>
    <rPh sb="9" eb="11">
      <t>ボウソウ</t>
    </rPh>
    <rPh sb="15" eb="17">
      <t>セッチ</t>
    </rPh>
    <rPh sb="18" eb="19">
      <t>オコナ</t>
    </rPh>
    <phoneticPr fontId="4"/>
  </si>
  <si>
    <t>当該農地を含む協定農用地で生産される農作物を、地域のイベントや直売施設等を活用してPRする。</t>
    <rPh sb="0" eb="2">
      <t>トウガイ</t>
    </rPh>
    <rPh sb="2" eb="4">
      <t>ノウチ</t>
    </rPh>
    <rPh sb="5" eb="6">
      <t>フク</t>
    </rPh>
    <rPh sb="7" eb="9">
      <t>キョウテイ</t>
    </rPh>
    <rPh sb="9" eb="12">
      <t>ノウヨウチ</t>
    </rPh>
    <rPh sb="13" eb="15">
      <t>セイサン</t>
    </rPh>
    <rPh sb="18" eb="21">
      <t>ノウサクモツ</t>
    </rPh>
    <rPh sb="23" eb="25">
      <t>チイキ</t>
    </rPh>
    <rPh sb="31" eb="33">
      <t>チョクバイ</t>
    </rPh>
    <rPh sb="33" eb="35">
      <t>シセツ</t>
    </rPh>
    <rPh sb="35" eb="36">
      <t>ナド</t>
    </rPh>
    <rPh sb="37" eb="39">
      <t>カツヨウ</t>
    </rPh>
    <phoneticPr fontId="4"/>
  </si>
  <si>
    <t>当該農地で生産された米を「棚田米」としてPRし地域のイベントで販売した。</t>
    <rPh sb="0" eb="2">
      <t>トウガイ</t>
    </rPh>
    <rPh sb="2" eb="4">
      <t>ノウチ</t>
    </rPh>
    <rPh sb="5" eb="7">
      <t>セイサン</t>
    </rPh>
    <rPh sb="10" eb="11">
      <t>コメ</t>
    </rPh>
    <rPh sb="13" eb="15">
      <t>タナダ</t>
    </rPh>
    <rPh sb="15" eb="16">
      <t>マイ</t>
    </rPh>
    <rPh sb="23" eb="25">
      <t>チイキ</t>
    </rPh>
    <rPh sb="31" eb="33">
      <t>ハンバイ</t>
    </rPh>
    <phoneticPr fontId="4"/>
  </si>
  <si>
    <t>※実施状況がわかる書類（活動日誌、写真、パンフレット等）を添付してください。</t>
    <rPh sb="14" eb="16">
      <t>ニッシ</t>
    </rPh>
    <phoneticPr fontId="4"/>
  </si>
  <si>
    <t>加算適用を受ける協定のみ</t>
    <rPh sb="0" eb="2">
      <t>カサン</t>
    </rPh>
    <rPh sb="2" eb="4">
      <t>テキヨウ</t>
    </rPh>
    <rPh sb="5" eb="6">
      <t>ウ</t>
    </rPh>
    <rPh sb="8" eb="10">
      <t>キョウテイ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</si>
</sst>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quot;月&quot;d&quot;日&quot;;@"/>
    <numFmt numFmtId="178" formatCode="m/d;@"/>
    <numFmt numFmtId="179" formatCode="h:mm;@"/>
    <numFmt numFmtId="180" formatCode="#0.0&quot;時間&quot;"/>
    <numFmt numFmtId="181" formatCode="#,##0&quot;人&quot;"/>
    <numFmt numFmtId="182" formatCode="#&quot;人&quot;;;"/>
    <numFmt numFmtId="183" formatCode="@&quot;人&quot;"/>
    <numFmt numFmtId="184" formatCode="h&quot;時&quot;mm&quot;分&quot;;@"/>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0"/>
      <name val="Meiryo UI"/>
      <family val="3"/>
      <charset val="128"/>
    </font>
    <font>
      <sz val="10"/>
      <name val="HG丸ｺﾞｼｯｸM-PRO"/>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メイリオ"/>
      <family val="3"/>
      <charset val="128"/>
    </font>
    <font>
      <sz val="11"/>
      <color theme="1"/>
      <name val="メイリオ"/>
      <family val="3"/>
      <charset val="128"/>
    </font>
    <font>
      <sz val="12"/>
      <color theme="1"/>
      <name val="メイリオ"/>
      <family val="3"/>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b/>
      <sz val="8"/>
      <color rgb="FFFF0000"/>
      <name val="メイリオ"/>
      <family val="3"/>
      <charset val="128"/>
    </font>
    <font>
      <sz val="11"/>
      <color theme="1"/>
      <name val="ＭＳ Ｐゴシック"/>
      <family val="2"/>
      <scheme val="minor"/>
    </font>
    <font>
      <sz val="12"/>
      <name val="Meiryo UI"/>
      <family val="3"/>
      <charset val="128"/>
    </font>
    <font>
      <sz val="12"/>
      <color theme="1"/>
      <name val="Meiryo UI"/>
      <family val="3"/>
      <charset val="128"/>
    </font>
    <font>
      <b/>
      <sz val="12"/>
      <color theme="0"/>
      <name val="Meiryo UI"/>
      <family val="3"/>
      <charset val="128"/>
    </font>
    <font>
      <sz val="12"/>
      <color rgb="FF0070C0"/>
      <name val="Meiryo UI"/>
      <family val="3"/>
      <charset val="128"/>
    </font>
    <font>
      <b/>
      <sz val="14"/>
      <name val="Meiryo UI"/>
      <family val="3"/>
      <charset val="128"/>
    </font>
    <font>
      <b/>
      <sz val="12"/>
      <name val="Meiryo UI"/>
      <family val="3"/>
      <charset val="128"/>
    </font>
    <font>
      <b/>
      <sz val="10"/>
      <color theme="0"/>
      <name val="メイリオ"/>
      <family val="3"/>
      <charset val="128"/>
    </font>
    <font>
      <b/>
      <sz val="8"/>
      <color theme="0"/>
      <name val="メイリオ"/>
      <family val="3"/>
      <charset val="128"/>
    </font>
    <font>
      <sz val="11"/>
      <name val="ＭＳ 明朝"/>
      <family val="1"/>
      <charset val="128"/>
    </font>
    <font>
      <vertAlign val="superscript"/>
      <sz val="11"/>
      <name val="ＭＳ 明朝"/>
      <family val="1"/>
      <charset val="128"/>
    </font>
    <font>
      <sz val="11"/>
      <color rgb="FFFF0000"/>
      <name val="ＭＳ 明朝"/>
      <family val="1"/>
      <charset val="128"/>
    </font>
    <font>
      <b/>
      <sz val="10.5"/>
      <name val="ＭＳ 明朝"/>
      <family val="1"/>
      <charset val="128"/>
    </font>
    <font>
      <sz val="9"/>
      <name val="ＭＳ 明朝"/>
      <family val="1"/>
      <charset val="128"/>
    </font>
    <font>
      <sz val="8"/>
      <name val="ＭＳ 明朝"/>
      <family val="1"/>
      <charset val="128"/>
    </font>
    <font>
      <sz val="10.5"/>
      <name val="ＭＳ 明朝"/>
      <family val="1"/>
      <charset val="128"/>
    </font>
    <font>
      <b/>
      <sz val="11"/>
      <color rgb="FFFF0000"/>
      <name val="ＭＳ 明朝"/>
      <family val="1"/>
      <charset val="128"/>
    </font>
    <font>
      <sz val="12"/>
      <name val="ＭＳ 明朝"/>
      <family val="1"/>
      <charset val="128"/>
    </font>
    <font>
      <sz val="12"/>
      <color rgb="FF000000"/>
      <name val="ＭＳ 明朝"/>
      <family val="1"/>
      <charset val="128"/>
    </font>
    <font>
      <sz val="11"/>
      <color rgb="FFFF0000"/>
      <name val="ＭＳ Ｐゴシック"/>
      <family val="3"/>
      <charset val="128"/>
    </font>
    <font>
      <sz val="11"/>
      <color rgb="FF000000"/>
      <name val="ＭＳ 明朝"/>
      <family val="1"/>
      <charset val="128"/>
    </font>
    <font>
      <sz val="11"/>
      <color rgb="FFFF0000"/>
      <name val="ＭＳ ゴシック"/>
      <family val="3"/>
      <charset val="128"/>
    </font>
    <font>
      <sz val="10"/>
      <color rgb="FF000000"/>
      <name val="ＭＳ 明朝"/>
      <family val="1"/>
      <charset val="128"/>
    </font>
    <font>
      <b/>
      <sz val="12"/>
      <name val="ＭＳ 明朝"/>
      <family val="1"/>
      <charset val="128"/>
    </font>
    <font>
      <sz val="9"/>
      <color rgb="FF000000"/>
      <name val="ＭＳ 明朝"/>
      <family val="1"/>
      <charset val="128"/>
    </font>
    <font>
      <sz val="9"/>
      <color theme="1"/>
      <name val="ＭＳ 明朝"/>
      <family val="1"/>
      <charset val="128"/>
    </font>
    <font>
      <b/>
      <sz val="11"/>
      <color rgb="FFFF0000"/>
      <name val="メイリオ"/>
      <family val="3"/>
      <charset val="128"/>
    </font>
    <font>
      <b/>
      <sz val="10"/>
      <color rgb="FFFF0000"/>
      <name val="HG丸ｺﾞｼｯｸM-PRO"/>
      <family val="3"/>
      <charset val="128"/>
    </font>
    <font>
      <b/>
      <sz val="10.5"/>
      <color rgb="FFFF0000"/>
      <name val="ＭＳ 明朝"/>
      <family val="1"/>
      <charset val="128"/>
    </font>
    <font>
      <sz val="12"/>
      <color rgb="FFFF0000"/>
      <name val="メイリオ"/>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8E5"/>
        <bgColor indexed="64"/>
      </patternFill>
    </fill>
    <fill>
      <patternFill patternType="solid">
        <fgColor theme="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theme="1"/>
      </top>
      <bottom/>
      <diagonal/>
    </border>
    <border>
      <left style="thin">
        <color theme="1"/>
      </left>
      <right/>
      <top/>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auto="1"/>
      </left>
      <right/>
      <top style="thin">
        <color auto="1"/>
      </top>
      <bottom style="hair">
        <color auto="1"/>
      </bottom>
      <diagonal/>
    </border>
    <border>
      <left style="thin">
        <color indexed="64"/>
      </left>
      <right style="thin">
        <color indexed="64"/>
      </right>
      <top style="thin">
        <color theme="1"/>
      </top>
      <bottom/>
      <diagonal/>
    </border>
    <border>
      <left/>
      <right style="thin">
        <color indexed="64"/>
      </right>
      <top style="thin">
        <color theme="1"/>
      </top>
      <bottom style="thin">
        <color indexed="64"/>
      </bottom>
      <diagonal/>
    </border>
    <border>
      <left/>
      <right/>
      <top style="thin">
        <color theme="1"/>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diagonalUp="1">
      <left/>
      <right style="thin">
        <color theme="1"/>
      </right>
      <top style="hair">
        <color indexed="64"/>
      </top>
      <bottom style="hair">
        <color indexed="64"/>
      </bottom>
      <diagonal style="thin">
        <color indexed="64"/>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3">
    <xf numFmtId="0" fontId="0" fillId="0" borderId="0">
      <alignment vertical="center"/>
    </xf>
    <xf numFmtId="38" fontId="3" fillId="0" borderId="0" applyFont="0" applyFill="0" applyBorder="0" applyAlignment="0" applyProtection="0"/>
    <xf numFmtId="0" fontId="12" fillId="0" borderId="0"/>
    <xf numFmtId="0" fontId="12" fillId="0" borderId="0">
      <alignment vertical="center"/>
    </xf>
    <xf numFmtId="0" fontId="3" fillId="0" borderId="0">
      <alignment vertical="center"/>
    </xf>
    <xf numFmtId="0" fontId="11" fillId="0" borderId="0"/>
    <xf numFmtId="0" fontId="12" fillId="0" borderId="0">
      <alignment vertical="center"/>
    </xf>
    <xf numFmtId="0" fontId="3" fillId="0" borderId="0"/>
    <xf numFmtId="0" fontId="12" fillId="0" borderId="0">
      <alignment vertical="center"/>
    </xf>
    <xf numFmtId="0" fontId="12" fillId="0" borderId="0">
      <alignment vertical="center"/>
    </xf>
    <xf numFmtId="0" fontId="13" fillId="0" borderId="0">
      <alignment vertical="center"/>
    </xf>
    <xf numFmtId="0" fontId="3" fillId="0" borderId="0"/>
    <xf numFmtId="0" fontId="14" fillId="0" borderId="0">
      <alignment vertical="center"/>
    </xf>
    <xf numFmtId="0" fontId="10" fillId="0" borderId="0">
      <alignment vertical="center"/>
    </xf>
    <xf numFmtId="0" fontId="2" fillId="0" borderId="0">
      <alignment vertical="center"/>
    </xf>
    <xf numFmtId="0" fontId="26" fillId="0" borderId="0"/>
    <xf numFmtId="38" fontId="3" fillId="0" borderId="0" applyFont="0" applyFill="0" applyBorder="0" applyAlignment="0" applyProtection="0">
      <alignment vertical="center"/>
    </xf>
    <xf numFmtId="38" fontId="3" fillId="0" borderId="0" applyFont="0" applyFill="0" applyBorder="0" applyAlignment="0" applyProtection="0"/>
    <xf numFmtId="9" fontId="3" fillId="0" borderId="0" applyFont="0" applyFill="0" applyBorder="0" applyAlignment="0" applyProtection="0"/>
    <xf numFmtId="0" fontId="15" fillId="0" borderId="0">
      <alignment vertical="center"/>
    </xf>
    <xf numFmtId="0" fontId="1" fillId="0" borderId="0">
      <alignment vertical="center"/>
    </xf>
    <xf numFmtId="38" fontId="3" fillId="0" borderId="0" applyFont="0" applyFill="0" applyBorder="0" applyAlignment="0" applyProtection="0">
      <alignment vertical="center"/>
    </xf>
    <xf numFmtId="0" fontId="3" fillId="0" borderId="0"/>
  </cellStyleXfs>
  <cellXfs count="275">
    <xf numFmtId="0" fontId="0" fillId="0" borderId="0" xfId="0">
      <alignment vertical="center"/>
    </xf>
    <xf numFmtId="0" fontId="6" fillId="0" borderId="0" xfId="4" applyFont="1" applyAlignment="1">
      <alignment horizontal="right" vertical="center"/>
    </xf>
    <xf numFmtId="0" fontId="17" fillId="0" borderId="0" xfId="4" applyFont="1" applyAlignment="1">
      <alignment horizontal="right" vertical="center"/>
    </xf>
    <xf numFmtId="0" fontId="19" fillId="0" borderId="0" xfId="4" applyFont="1">
      <alignment vertical="center"/>
    </xf>
    <xf numFmtId="0" fontId="9" fillId="0" borderId="0" xfId="4" applyFont="1">
      <alignment vertical="center"/>
    </xf>
    <xf numFmtId="0" fontId="18" fillId="0" borderId="0" xfId="4" applyFont="1">
      <alignment vertical="center"/>
    </xf>
    <xf numFmtId="0" fontId="7" fillId="0" borderId="0" xfId="4" applyFont="1" applyAlignment="1"/>
    <xf numFmtId="0" fontId="6" fillId="0" borderId="0" xfId="4" applyFont="1" applyAlignment="1"/>
    <xf numFmtId="0" fontId="17" fillId="0" borderId="0" xfId="4" applyFont="1" applyAlignment="1">
      <alignment horizontal="center" vertical="center"/>
    </xf>
    <xf numFmtId="0" fontId="22" fillId="0" borderId="0" xfId="4" applyFont="1" applyAlignment="1">
      <alignment horizontal="center" vertical="center"/>
    </xf>
    <xf numFmtId="0" fontId="6" fillId="0" borderId="0" xfId="4" applyFont="1" applyAlignment="1">
      <alignment horizontal="center" vertical="center"/>
    </xf>
    <xf numFmtId="0" fontId="6" fillId="0" borderId="22" xfId="4" applyFont="1" applyBorder="1" applyAlignment="1">
      <alignment horizontal="center" vertical="center"/>
    </xf>
    <xf numFmtId="178" fontId="6" fillId="6" borderId="25" xfId="4" applyNumberFormat="1" applyFont="1" applyFill="1" applyBorder="1" applyAlignment="1">
      <alignment horizontal="center" vertical="center" wrapText="1"/>
    </xf>
    <xf numFmtId="179" fontId="6" fillId="6" borderId="25" xfId="4" applyNumberFormat="1" applyFont="1" applyFill="1" applyBorder="1" applyAlignment="1">
      <alignment horizontal="center" vertical="center" shrinkToFit="1"/>
    </xf>
    <xf numFmtId="183" fontId="6" fillId="6" borderId="10" xfId="4" applyNumberFormat="1" applyFont="1" applyFill="1" applyBorder="1" applyAlignment="1">
      <alignment horizontal="center" vertical="center" wrapText="1"/>
    </xf>
    <xf numFmtId="180" fontId="21" fillId="6" borderId="25" xfId="4" applyNumberFormat="1" applyFont="1" applyFill="1" applyBorder="1" applyAlignment="1">
      <alignment horizontal="center" vertical="center"/>
    </xf>
    <xf numFmtId="0" fontId="6" fillId="6" borderId="25" xfId="4" applyFont="1" applyFill="1" applyBorder="1" applyAlignment="1">
      <alignment horizontal="center" vertical="center" wrapText="1"/>
    </xf>
    <xf numFmtId="0" fontId="9" fillId="6" borderId="25" xfId="4" applyFont="1" applyFill="1" applyBorder="1" applyAlignment="1">
      <alignment vertical="center" wrapText="1"/>
    </xf>
    <xf numFmtId="178" fontId="6" fillId="0" borderId="0" xfId="4" applyNumberFormat="1" applyFont="1" applyAlignment="1">
      <alignment horizontal="center" vertical="center" wrapText="1"/>
    </xf>
    <xf numFmtId="179" fontId="6" fillId="0" borderId="0" xfId="4" applyNumberFormat="1" applyFont="1" applyAlignment="1">
      <alignment horizontal="center" vertical="center" shrinkToFit="1"/>
    </xf>
    <xf numFmtId="183" fontId="6" fillId="0" borderId="0" xfId="4" applyNumberFormat="1" applyFont="1" applyAlignment="1">
      <alignment horizontal="center" vertical="center" wrapText="1"/>
    </xf>
    <xf numFmtId="182" fontId="6" fillId="0" borderId="0" xfId="4" applyNumberFormat="1" applyFont="1" applyAlignment="1">
      <alignment horizontal="center" vertical="center" wrapText="1"/>
    </xf>
    <xf numFmtId="176" fontId="6" fillId="0" borderId="0" xfId="4" applyNumberFormat="1" applyFont="1" applyAlignment="1">
      <alignment horizontal="left" vertical="center" shrinkToFit="1"/>
    </xf>
    <xf numFmtId="176" fontId="23" fillId="0" borderId="0" xfId="4" applyNumberFormat="1" applyFont="1" applyAlignment="1">
      <alignment horizontal="left" vertical="center" wrapText="1" shrinkToFit="1"/>
    </xf>
    <xf numFmtId="176" fontId="6" fillId="0" borderId="0" xfId="4" applyNumberFormat="1" applyFont="1" applyAlignment="1">
      <alignment horizontal="center" vertical="center" wrapText="1"/>
    </xf>
    <xf numFmtId="176" fontId="6" fillId="0" borderId="0" xfId="4" applyNumberFormat="1" applyFont="1" applyAlignment="1">
      <alignment horizontal="right" vertical="center" wrapText="1"/>
    </xf>
    <xf numFmtId="0" fontId="6" fillId="3" borderId="8" xfId="4" applyFont="1" applyFill="1" applyBorder="1" applyAlignment="1">
      <alignment horizontal="left" vertical="center"/>
    </xf>
    <xf numFmtId="0" fontId="7" fillId="0" borderId="0" xfId="4" applyFont="1" applyAlignment="1">
      <alignment horizontal="left" vertical="center"/>
    </xf>
    <xf numFmtId="0" fontId="17" fillId="7" borderId="0" xfId="0" applyFont="1" applyFill="1" applyAlignment="1">
      <alignment horizontal="right" vertical="center"/>
    </xf>
    <xf numFmtId="0" fontId="6" fillId="0" borderId="0" xfId="4" applyFont="1" applyAlignment="1">
      <alignment horizontal="center" vertical="center" wrapText="1"/>
    </xf>
    <xf numFmtId="0" fontId="6" fillId="0" borderId="0" xfId="4" applyFont="1">
      <alignment vertical="center"/>
    </xf>
    <xf numFmtId="0" fontId="6" fillId="0" borderId="0" xfId="4" applyFont="1" applyAlignment="1">
      <alignment vertical="center" wrapText="1"/>
    </xf>
    <xf numFmtId="0" fontId="17" fillId="0" borderId="0" xfId="4" applyFont="1" applyAlignment="1">
      <alignment horizontal="left" vertical="center"/>
    </xf>
    <xf numFmtId="0" fontId="27" fillId="0" borderId="0" xfId="4" applyFont="1">
      <alignment vertical="center"/>
    </xf>
    <xf numFmtId="0" fontId="28" fillId="0" borderId="0" xfId="3" applyFont="1">
      <alignment vertical="center"/>
    </xf>
    <xf numFmtId="0" fontId="29" fillId="8" borderId="0" xfId="4" applyFont="1" applyFill="1">
      <alignment vertical="center"/>
    </xf>
    <xf numFmtId="0" fontId="29" fillId="8" borderId="0" xfId="3" applyFont="1" applyFill="1">
      <alignment vertical="center"/>
    </xf>
    <xf numFmtId="0" fontId="27" fillId="5" borderId="27" xfId="4" applyFont="1" applyFill="1" applyBorder="1">
      <alignment vertical="center"/>
    </xf>
    <xf numFmtId="0" fontId="27" fillId="5" borderId="28" xfId="4" applyFont="1" applyFill="1" applyBorder="1">
      <alignment vertical="center"/>
    </xf>
    <xf numFmtId="0" fontId="27" fillId="0" borderId="30" xfId="4" applyFont="1" applyBorder="1">
      <alignment vertical="center"/>
    </xf>
    <xf numFmtId="0" fontId="28" fillId="0" borderId="31" xfId="3" applyFont="1" applyBorder="1">
      <alignment vertical="center"/>
    </xf>
    <xf numFmtId="0" fontId="27" fillId="0" borderId="32" xfId="4" applyFont="1" applyBorder="1" applyAlignment="1">
      <alignment vertical="center" shrinkToFit="1"/>
    </xf>
    <xf numFmtId="0" fontId="28" fillId="0" borderId="33" xfId="3" applyFont="1" applyBorder="1">
      <alignment vertical="center"/>
    </xf>
    <xf numFmtId="0" fontId="28" fillId="3" borderId="19" xfId="3" applyFont="1" applyFill="1" applyBorder="1" applyAlignment="1">
      <alignment horizontal="center" vertical="center"/>
    </xf>
    <xf numFmtId="0" fontId="27" fillId="9" borderId="11" xfId="4" applyFont="1" applyFill="1" applyBorder="1" applyAlignment="1">
      <alignment horizontal="center" vertical="center" shrinkToFit="1"/>
    </xf>
    <xf numFmtId="0" fontId="28" fillId="0" borderId="35" xfId="3" applyFont="1" applyBorder="1">
      <alignment vertical="center"/>
    </xf>
    <xf numFmtId="0" fontId="28" fillId="0" borderId="33" xfId="3" applyFont="1" applyBorder="1" applyAlignment="1">
      <alignment vertical="center" shrinkToFit="1"/>
    </xf>
    <xf numFmtId="0" fontId="28" fillId="3" borderId="37" xfId="3" applyFont="1" applyFill="1" applyBorder="1" applyAlignment="1">
      <alignment horizontal="center" vertical="center"/>
    </xf>
    <xf numFmtId="0" fontId="27" fillId="0" borderId="20" xfId="4" applyFont="1" applyBorder="1">
      <alignment vertical="center"/>
    </xf>
    <xf numFmtId="0" fontId="27" fillId="0" borderId="33" xfId="4" applyFont="1" applyBorder="1">
      <alignment vertical="center"/>
    </xf>
    <xf numFmtId="0" fontId="27" fillId="0" borderId="5" xfId="4" applyFont="1" applyBorder="1">
      <alignment vertical="center"/>
    </xf>
    <xf numFmtId="0" fontId="27" fillId="0" borderId="7" xfId="4" applyFont="1" applyBorder="1">
      <alignment vertical="center"/>
    </xf>
    <xf numFmtId="0" fontId="27" fillId="0" borderId="1" xfId="4" applyFont="1" applyBorder="1">
      <alignment vertical="center"/>
    </xf>
    <xf numFmtId="0" fontId="27" fillId="0" borderId="29" xfId="4" applyFont="1" applyBorder="1">
      <alignment vertical="center"/>
    </xf>
    <xf numFmtId="0" fontId="27" fillId="0" borderId="32" xfId="4" applyFont="1" applyBorder="1">
      <alignment vertical="center"/>
    </xf>
    <xf numFmtId="0" fontId="8" fillId="0" borderId="38" xfId="4" applyFont="1" applyBorder="1" applyAlignment="1">
      <alignment vertical="center" wrapText="1"/>
    </xf>
    <xf numFmtId="0" fontId="27" fillId="0" borderId="15" xfId="4" applyFont="1" applyBorder="1">
      <alignment vertical="center"/>
    </xf>
    <xf numFmtId="0" fontId="28" fillId="0" borderId="26" xfId="4" applyFont="1" applyBorder="1">
      <alignment vertical="center"/>
    </xf>
    <xf numFmtId="0" fontId="27" fillId="0" borderId="31" xfId="4" applyFont="1" applyBorder="1">
      <alignment vertical="center"/>
    </xf>
    <xf numFmtId="0" fontId="27" fillId="0" borderId="2" xfId="4" applyFont="1" applyBorder="1">
      <alignment vertical="center"/>
    </xf>
    <xf numFmtId="0" fontId="27" fillId="0" borderId="39" xfId="4" applyFont="1" applyBorder="1">
      <alignment vertical="center"/>
    </xf>
    <xf numFmtId="0" fontId="28" fillId="0" borderId="3" xfId="4" applyFont="1" applyBorder="1" applyAlignment="1">
      <alignment vertical="center" wrapText="1"/>
    </xf>
    <xf numFmtId="0" fontId="27" fillId="0" borderId="19" xfId="4" applyFont="1" applyBorder="1">
      <alignment vertical="center"/>
    </xf>
    <xf numFmtId="0" fontId="27" fillId="0" borderId="16" xfId="4" applyFont="1" applyBorder="1">
      <alignment vertical="center"/>
    </xf>
    <xf numFmtId="0" fontId="27" fillId="3" borderId="12" xfId="4" applyFont="1" applyFill="1" applyBorder="1" applyAlignment="1">
      <alignment vertical="center" wrapText="1"/>
    </xf>
    <xf numFmtId="0" fontId="27" fillId="3" borderId="13" xfId="4" applyFont="1" applyFill="1" applyBorder="1" applyAlignment="1">
      <alignment vertical="center" wrapText="1" shrinkToFit="1"/>
    </xf>
    <xf numFmtId="0" fontId="27" fillId="3" borderId="11" xfId="4" applyFont="1" applyFill="1" applyBorder="1" applyAlignment="1">
      <alignment vertical="center" wrapText="1"/>
    </xf>
    <xf numFmtId="0" fontId="27" fillId="3" borderId="11" xfId="4" applyFont="1" applyFill="1" applyBorder="1" applyAlignment="1">
      <alignment horizontal="center" vertical="center" wrapText="1"/>
    </xf>
    <xf numFmtId="0" fontId="6" fillId="0" borderId="0" xfId="4" applyFont="1">
      <alignment vertical="center"/>
    </xf>
    <xf numFmtId="0" fontId="27" fillId="10" borderId="8" xfId="4" applyFont="1" applyFill="1" applyBorder="1" applyAlignment="1">
      <alignment horizontal="center" vertical="center"/>
    </xf>
    <xf numFmtId="177" fontId="6" fillId="0" borderId="0" xfId="4" applyNumberFormat="1" applyFont="1" applyAlignment="1">
      <alignment horizontal="center" vertical="center" wrapText="1"/>
    </xf>
    <xf numFmtId="0" fontId="6" fillId="0" borderId="0" xfId="4" applyFont="1">
      <alignment vertical="center"/>
    </xf>
    <xf numFmtId="0" fontId="27" fillId="0" borderId="39" xfId="4" applyFont="1" applyBorder="1" applyAlignment="1">
      <alignment vertical="center" shrinkToFit="1"/>
    </xf>
    <xf numFmtId="0" fontId="27" fillId="0" borderId="19" xfId="4" applyFont="1" applyBorder="1" applyAlignment="1">
      <alignment vertical="center" shrinkToFit="1"/>
    </xf>
    <xf numFmtId="0" fontId="27" fillId="5" borderId="37" xfId="4" applyFont="1" applyFill="1" applyBorder="1" applyAlignment="1">
      <alignment vertical="center" shrinkToFit="1"/>
    </xf>
    <xf numFmtId="0" fontId="27" fillId="0" borderId="37" xfId="4" applyFont="1" applyBorder="1">
      <alignment vertical="center"/>
    </xf>
    <xf numFmtId="0" fontId="27" fillId="0" borderId="33" xfId="4" applyFont="1" applyBorder="1" applyAlignment="1">
      <alignment vertical="center" shrinkToFit="1"/>
    </xf>
    <xf numFmtId="0" fontId="27" fillId="5" borderId="33" xfId="4" applyFont="1" applyFill="1" applyBorder="1" applyAlignment="1">
      <alignment vertical="center" shrinkToFit="1"/>
    </xf>
    <xf numFmtId="0" fontId="27" fillId="0" borderId="43" xfId="4" applyFont="1" applyBorder="1">
      <alignment vertical="center"/>
    </xf>
    <xf numFmtId="0" fontId="27" fillId="0" borderId="44" xfId="4" applyFont="1" applyBorder="1" applyAlignment="1">
      <alignment vertical="center" shrinkToFit="1"/>
    </xf>
    <xf numFmtId="0" fontId="27" fillId="0" borderId="31" xfId="4" applyFont="1" applyBorder="1" applyAlignment="1">
      <alignment vertical="center" shrinkToFit="1"/>
    </xf>
    <xf numFmtId="0" fontId="27" fillId="5" borderId="31" xfId="4" applyFont="1" applyFill="1" applyBorder="1" applyAlignment="1">
      <alignment vertical="center" shrinkToFit="1"/>
    </xf>
    <xf numFmtId="0" fontId="27" fillId="4" borderId="20" xfId="4" applyFont="1" applyFill="1" applyBorder="1">
      <alignment vertical="center"/>
    </xf>
    <xf numFmtId="0" fontId="27" fillId="5" borderId="29" xfId="4" applyFont="1" applyFill="1" applyBorder="1" applyAlignment="1">
      <alignment vertical="center" shrinkToFit="1"/>
    </xf>
    <xf numFmtId="0" fontId="27" fillId="5" borderId="45" xfId="4" applyFont="1" applyFill="1" applyBorder="1" applyAlignment="1">
      <alignment vertical="center" shrinkToFit="1"/>
    </xf>
    <xf numFmtId="0" fontId="27" fillId="5" borderId="20" xfId="4" applyFont="1" applyFill="1" applyBorder="1" applyAlignment="1">
      <alignment vertical="center" shrinkToFit="1"/>
    </xf>
    <xf numFmtId="0" fontId="27" fillId="3" borderId="16" xfId="4" applyFont="1" applyFill="1" applyBorder="1">
      <alignment vertical="center"/>
    </xf>
    <xf numFmtId="0" fontId="27" fillId="3" borderId="11" xfId="4" applyFont="1" applyFill="1" applyBorder="1">
      <alignment vertical="center"/>
    </xf>
    <xf numFmtId="0" fontId="27" fillId="0" borderId="11" xfId="4" applyFont="1" applyBorder="1">
      <alignment vertical="center"/>
    </xf>
    <xf numFmtId="0" fontId="27" fillId="0" borderId="12" xfId="4" applyFont="1" applyBorder="1">
      <alignment vertical="center"/>
    </xf>
    <xf numFmtId="0" fontId="27" fillId="3" borderId="0" xfId="4" applyFont="1" applyFill="1" applyAlignment="1">
      <alignment vertical="center" wrapText="1"/>
    </xf>
    <xf numFmtId="0" fontId="31" fillId="5" borderId="6" xfId="4" applyFont="1" applyFill="1" applyBorder="1">
      <alignment vertical="center"/>
    </xf>
    <xf numFmtId="0" fontId="27" fillId="5" borderId="3" xfId="4" applyFont="1" applyFill="1" applyBorder="1">
      <alignment vertical="center"/>
    </xf>
    <xf numFmtId="0" fontId="27" fillId="5" borderId="15" xfId="4" applyFont="1" applyFill="1" applyBorder="1">
      <alignment vertical="center"/>
    </xf>
    <xf numFmtId="0" fontId="30" fillId="0" borderId="7" xfId="4" applyFont="1" applyBorder="1">
      <alignment vertical="center"/>
    </xf>
    <xf numFmtId="0" fontId="30" fillId="0" borderId="0" xfId="4" applyFont="1">
      <alignment vertical="center"/>
    </xf>
    <xf numFmtId="0" fontId="30" fillId="0" borderId="5" xfId="4" applyFont="1" applyBorder="1">
      <alignment vertical="center"/>
    </xf>
    <xf numFmtId="0" fontId="27" fillId="0" borderId="7" xfId="4" applyFont="1" applyBorder="1" applyAlignment="1">
      <alignment horizontal="left" vertical="center" indent="1"/>
    </xf>
    <xf numFmtId="0" fontId="27" fillId="0" borderId="0" xfId="4" applyFont="1" applyAlignment="1">
      <alignment horizontal="left" vertical="center" indent="1"/>
    </xf>
    <xf numFmtId="0" fontId="27" fillId="0" borderId="5" xfId="4" applyFont="1" applyBorder="1" applyAlignment="1">
      <alignment horizontal="left" vertical="center" indent="1"/>
    </xf>
    <xf numFmtId="0" fontId="30" fillId="0" borderId="7" xfId="4" applyFont="1" applyBorder="1" applyAlignment="1">
      <alignment horizontal="left" vertical="center" indent="2"/>
    </xf>
    <xf numFmtId="0" fontId="30" fillId="0" borderId="0" xfId="4" applyFont="1" applyAlignment="1">
      <alignment horizontal="left" vertical="center" indent="2"/>
    </xf>
    <xf numFmtId="0" fontId="30" fillId="0" borderId="5" xfId="4" applyFont="1" applyBorder="1" applyAlignment="1">
      <alignment horizontal="left" vertical="center" indent="2"/>
    </xf>
    <xf numFmtId="0" fontId="27" fillId="0" borderId="7" xfId="4" applyFont="1" applyBorder="1" applyAlignment="1">
      <alignment horizontal="left" vertical="center" indent="2"/>
    </xf>
    <xf numFmtId="0" fontId="27" fillId="0" borderId="0" xfId="4" applyFont="1" applyAlignment="1">
      <alignment horizontal="left" vertical="center" indent="2"/>
    </xf>
    <xf numFmtId="0" fontId="27" fillId="0" borderId="5" xfId="4" applyFont="1" applyBorder="1" applyAlignment="1">
      <alignment horizontal="left" vertical="center" indent="2"/>
    </xf>
    <xf numFmtId="0" fontId="27" fillId="0" borderId="2" xfId="4" applyFont="1" applyBorder="1" applyAlignment="1">
      <alignment horizontal="left" vertical="center" indent="2"/>
    </xf>
    <xf numFmtId="0" fontId="27" fillId="0" borderId="8" xfId="4" applyFont="1" applyBorder="1" applyAlignment="1">
      <alignment horizontal="left" vertical="center" indent="1"/>
    </xf>
    <xf numFmtId="0" fontId="27" fillId="0" borderId="9" xfId="4" applyFont="1" applyBorder="1" applyAlignment="1">
      <alignment horizontal="left" vertical="center" indent="1"/>
    </xf>
    <xf numFmtId="0" fontId="28" fillId="0" borderId="36" xfId="3" applyFont="1" applyBorder="1">
      <alignment vertical="center"/>
    </xf>
    <xf numFmtId="0" fontId="8" fillId="0" borderId="46" xfId="4" applyFont="1" applyBorder="1" applyAlignment="1">
      <alignment vertical="center" wrapText="1"/>
    </xf>
    <xf numFmtId="0" fontId="27" fillId="0" borderId="34" xfId="4" applyFont="1" applyBorder="1">
      <alignment vertical="center"/>
    </xf>
    <xf numFmtId="0" fontId="27" fillId="0" borderId="4" xfId="4" applyFont="1" applyBorder="1">
      <alignment vertical="center"/>
    </xf>
    <xf numFmtId="0" fontId="27" fillId="0" borderId="47" xfId="4" applyFont="1" applyBorder="1">
      <alignment vertical="center"/>
    </xf>
    <xf numFmtId="0" fontId="28" fillId="0" borderId="32" xfId="3" applyFont="1" applyBorder="1" applyAlignment="1">
      <alignment vertical="center" shrinkToFit="1"/>
    </xf>
    <xf numFmtId="0" fontId="27" fillId="5" borderId="29" xfId="4" applyFont="1" applyFill="1" applyBorder="1">
      <alignment vertical="center"/>
    </xf>
    <xf numFmtId="0" fontId="27" fillId="0" borderId="33" xfId="3" applyFont="1" applyBorder="1">
      <alignment vertical="center"/>
    </xf>
    <xf numFmtId="0" fontId="28" fillId="0" borderId="36" xfId="3" applyFont="1" applyBorder="1" applyAlignment="1">
      <alignment horizontal="right" vertical="center"/>
    </xf>
    <xf numFmtId="49" fontId="27" fillId="0" borderId="33" xfId="4" applyNumberFormat="1" applyFont="1" applyBorder="1" applyAlignment="1">
      <alignment horizontal="right" vertical="center"/>
    </xf>
    <xf numFmtId="49" fontId="27" fillId="0" borderId="0" xfId="4" applyNumberFormat="1" applyFont="1" applyAlignment="1">
      <alignment horizontal="right" vertical="center"/>
    </xf>
    <xf numFmtId="0" fontId="28" fillId="0" borderId="43" xfId="3" applyFont="1" applyBorder="1">
      <alignment vertical="center"/>
    </xf>
    <xf numFmtId="0" fontId="27" fillId="5" borderId="48" xfId="4" applyFont="1" applyFill="1" applyBorder="1">
      <alignment vertical="center"/>
    </xf>
    <xf numFmtId="0" fontId="27" fillId="5" borderId="49" xfId="4" applyFont="1" applyFill="1" applyBorder="1">
      <alignment vertical="center"/>
    </xf>
    <xf numFmtId="0" fontId="27" fillId="5" borderId="50" xfId="4" applyFont="1" applyFill="1" applyBorder="1">
      <alignment vertical="center"/>
    </xf>
    <xf numFmtId="0" fontId="28" fillId="0" borderId="11" xfId="3" applyFont="1" applyBorder="1" applyAlignment="1">
      <alignment horizontal="right" vertical="center"/>
    </xf>
    <xf numFmtId="0" fontId="28" fillId="0" borderId="11" xfId="3" applyFont="1" applyBorder="1">
      <alignment vertical="center"/>
    </xf>
    <xf numFmtId="176" fontId="23" fillId="6" borderId="10" xfId="4" applyNumberFormat="1" applyFont="1" applyFill="1" applyBorder="1" applyAlignment="1">
      <alignment horizontal="left" vertical="center" wrapText="1" shrinkToFit="1"/>
    </xf>
    <xf numFmtId="180" fontId="33" fillId="6" borderId="25" xfId="4" applyNumberFormat="1" applyFont="1" applyFill="1" applyBorder="1" applyAlignment="1">
      <alignment horizontal="center" vertical="center"/>
    </xf>
    <xf numFmtId="180" fontId="34" fillId="6" borderId="25" xfId="4" applyNumberFormat="1" applyFont="1" applyFill="1" applyBorder="1" applyAlignment="1">
      <alignment horizontal="center" vertical="center"/>
    </xf>
    <xf numFmtId="0" fontId="5" fillId="2" borderId="10" xfId="4" applyFont="1" applyFill="1" applyBorder="1" applyAlignment="1">
      <alignment horizontal="center" vertical="center" shrinkToFit="1"/>
    </xf>
    <xf numFmtId="0" fontId="38" fillId="0" borderId="0" xfId="0" applyFont="1">
      <alignment vertical="center"/>
    </xf>
    <xf numFmtId="0" fontId="37" fillId="11" borderId="11" xfId="4" applyFont="1" applyFill="1" applyBorder="1" applyAlignment="1">
      <alignment horizontal="center" vertical="center" wrapText="1" shrinkToFit="1"/>
    </xf>
    <xf numFmtId="0" fontId="39" fillId="0" borderId="0" xfId="4" applyFont="1" applyBorder="1" applyAlignment="1">
      <alignment horizontal="left" vertical="top" wrapText="1"/>
    </xf>
    <xf numFmtId="0" fontId="41" fillId="0" borderId="11" xfId="0" applyFont="1" applyBorder="1" applyAlignment="1">
      <alignment horizontal="center" vertical="center" wrapText="1"/>
    </xf>
    <xf numFmtId="0" fontId="41" fillId="0" borderId="11" xfId="0" applyFont="1" applyBorder="1" applyAlignment="1">
      <alignment horizontal="right" vertical="center" wrapText="1"/>
    </xf>
    <xf numFmtId="0" fontId="35" fillId="0" borderId="0" xfId="0" applyFont="1">
      <alignment vertical="center"/>
    </xf>
    <xf numFmtId="0" fontId="35" fillId="0" borderId="51" xfId="0" applyFont="1" applyBorder="1">
      <alignment vertical="center"/>
    </xf>
    <xf numFmtId="0" fontId="35" fillId="0" borderId="1" xfId="0" applyFont="1" applyBorder="1">
      <alignment vertical="center"/>
    </xf>
    <xf numFmtId="0" fontId="35" fillId="0" borderId="11" xfId="0" applyFont="1" applyBorder="1">
      <alignment vertical="center"/>
    </xf>
    <xf numFmtId="0" fontId="37" fillId="11" borderId="1" xfId="4" applyFont="1" applyFill="1" applyBorder="1" applyAlignment="1">
      <alignment horizontal="center" vertical="center" wrapText="1" shrinkToFit="1"/>
    </xf>
    <xf numFmtId="0" fontId="42" fillId="0" borderId="0" xfId="0" applyFont="1">
      <alignment vertical="center"/>
    </xf>
    <xf numFmtId="0" fontId="41" fillId="0" borderId="11" xfId="0" applyFont="1" applyBorder="1" applyAlignment="1">
      <alignment horizontal="center" vertical="center" wrapText="1"/>
    </xf>
    <xf numFmtId="0" fontId="38" fillId="0" borderId="0" xfId="0" applyFont="1" applyAlignment="1">
      <alignment horizontal="left" vertical="center"/>
    </xf>
    <xf numFmtId="0" fontId="41" fillId="0" borderId="0" xfId="0" applyFont="1" applyAlignment="1">
      <alignment horizontal="left" vertical="center"/>
    </xf>
    <xf numFmtId="0" fontId="35" fillId="0" borderId="0" xfId="0" applyFont="1" applyAlignment="1">
      <alignment horizontal="right" vertical="center"/>
    </xf>
    <xf numFmtId="0" fontId="41" fillId="0" borderId="11" xfId="0" applyFont="1" applyBorder="1" applyAlignment="1">
      <alignment horizontal="left" vertical="center"/>
    </xf>
    <xf numFmtId="38" fontId="35" fillId="11" borderId="11" xfId="21" applyFont="1" applyFill="1" applyBorder="1">
      <alignment vertical="center"/>
    </xf>
    <xf numFmtId="0" fontId="41" fillId="0" borderId="11" xfId="0" applyFont="1" applyBorder="1" applyAlignment="1">
      <alignment horizontal="justify" vertical="center" wrapText="1"/>
    </xf>
    <xf numFmtId="0" fontId="41" fillId="0" borderId="0" xfId="0" applyFont="1" applyAlignment="1">
      <alignment horizontal="justify" vertical="center"/>
    </xf>
    <xf numFmtId="0" fontId="42" fillId="0" borderId="0" xfId="0" applyFont="1" applyAlignment="1">
      <alignment horizontal="right" vertical="center"/>
    </xf>
    <xf numFmtId="0" fontId="35" fillId="3" borderId="8" xfId="4" applyFont="1" applyFill="1" applyBorder="1" applyAlignment="1">
      <alignment horizontal="left" vertical="center"/>
    </xf>
    <xf numFmtId="0" fontId="43" fillId="0" borderId="0" xfId="22" applyFont="1" applyAlignment="1" applyProtection="1">
      <alignment horizontal="left" vertical="center"/>
    </xf>
    <xf numFmtId="0" fontId="44" fillId="0" borderId="0" xfId="0" applyFont="1" applyAlignment="1" applyProtection="1">
      <alignment horizontal="left" vertical="center"/>
    </xf>
    <xf numFmtId="0" fontId="0" fillId="0" borderId="14" xfId="0" applyFill="1" applyBorder="1" applyAlignment="1" applyProtection="1">
      <alignment vertical="center" shrinkToFit="1"/>
    </xf>
    <xf numFmtId="0" fontId="15" fillId="0" borderId="0" xfId="22" applyFont="1" applyAlignment="1" applyProtection="1">
      <alignment horizontal="left" vertical="center"/>
    </xf>
    <xf numFmtId="0" fontId="48" fillId="0" borderId="0" xfId="0" applyFont="1" applyAlignment="1" applyProtection="1">
      <alignment horizontal="right" vertical="center"/>
    </xf>
    <xf numFmtId="0" fontId="48" fillId="0" borderId="0" xfId="0" applyFont="1" applyAlignment="1" applyProtection="1">
      <alignment horizontal="left" vertical="center"/>
    </xf>
    <xf numFmtId="0" fontId="15" fillId="0" borderId="0" xfId="22" applyFont="1" applyAlignment="1" applyProtection="1">
      <alignment horizontal="left" vertical="center" wrapText="1"/>
    </xf>
    <xf numFmtId="0" fontId="48" fillId="0" borderId="0" xfId="0" applyFont="1" applyAlignment="1" applyProtection="1">
      <alignment horizontal="right" vertical="top" wrapText="1"/>
    </xf>
    <xf numFmtId="0" fontId="42" fillId="0" borderId="0" xfId="0" applyFont="1" applyAlignment="1">
      <alignment horizontal="left" vertical="center"/>
    </xf>
    <xf numFmtId="0" fontId="49" fillId="0" borderId="0" xfId="22" applyFont="1" applyAlignment="1" applyProtection="1">
      <alignment horizontal="left" vertical="center"/>
    </xf>
    <xf numFmtId="0" fontId="46" fillId="13" borderId="13" xfId="0" applyFont="1" applyFill="1" applyBorder="1" applyAlignment="1" applyProtection="1">
      <alignment horizontal="left" vertical="center" shrinkToFit="1"/>
    </xf>
    <xf numFmtId="0" fontId="54" fillId="0" borderId="11" xfId="0" applyFont="1" applyBorder="1" applyAlignment="1">
      <alignment horizontal="right" vertical="center" wrapText="1"/>
    </xf>
    <xf numFmtId="38" fontId="42" fillId="11" borderId="11" xfId="21" applyFont="1" applyFill="1" applyBorder="1">
      <alignment vertical="center"/>
    </xf>
    <xf numFmtId="0" fontId="54" fillId="11" borderId="11" xfId="0" applyFont="1" applyFill="1" applyBorder="1" applyAlignment="1">
      <alignment horizontal="left" vertical="top" wrapText="1"/>
    </xf>
    <xf numFmtId="0" fontId="55" fillId="0" borderId="0" xfId="4" applyFont="1" applyAlignment="1">
      <alignment horizontal="right" vertical="center"/>
    </xf>
    <xf numFmtId="178" fontId="52" fillId="13" borderId="17" xfId="4" applyNumberFormat="1" applyFont="1" applyFill="1" applyBorder="1" applyAlignment="1">
      <alignment horizontal="center" vertical="center" wrapText="1"/>
    </xf>
    <xf numFmtId="179" fontId="52" fillId="13" borderId="17" xfId="4" applyNumberFormat="1" applyFont="1" applyFill="1" applyBorder="1" applyAlignment="1">
      <alignment horizontal="center" vertical="center" shrinkToFit="1"/>
    </xf>
    <xf numFmtId="180" fontId="52" fillId="13" borderId="17" xfId="4" applyNumberFormat="1" applyFont="1" applyFill="1" applyBorder="1" applyAlignment="1">
      <alignment horizontal="center" vertical="center" shrinkToFit="1"/>
    </xf>
    <xf numFmtId="181" fontId="52" fillId="13" borderId="17" xfId="4" applyNumberFormat="1" applyFont="1" applyFill="1" applyBorder="1" applyAlignment="1">
      <alignment horizontal="center" vertical="center" shrinkToFit="1"/>
    </xf>
    <xf numFmtId="0" fontId="52" fillId="13" borderId="17" xfId="4" applyFont="1" applyFill="1" applyBorder="1" applyAlignment="1">
      <alignment horizontal="center" vertical="center" wrapText="1"/>
    </xf>
    <xf numFmtId="0" fontId="53" fillId="13" borderId="17" xfId="4" applyFont="1" applyFill="1" applyBorder="1" applyAlignment="1">
      <alignment vertical="center" wrapText="1"/>
    </xf>
    <xf numFmtId="178" fontId="52" fillId="13" borderId="10" xfId="4" applyNumberFormat="1" applyFont="1" applyFill="1" applyBorder="1" applyAlignment="1">
      <alignment horizontal="center" vertical="center" wrapText="1"/>
    </xf>
    <xf numFmtId="179" fontId="52" fillId="13" borderId="10" xfId="4" applyNumberFormat="1" applyFont="1" applyFill="1" applyBorder="1" applyAlignment="1">
      <alignment horizontal="center" vertical="center" shrinkToFit="1"/>
    </xf>
    <xf numFmtId="180" fontId="52" fillId="13" borderId="10" xfId="4" applyNumberFormat="1" applyFont="1" applyFill="1" applyBorder="1" applyAlignment="1">
      <alignment horizontal="center" vertical="center" shrinkToFit="1"/>
    </xf>
    <xf numFmtId="181" fontId="52" fillId="13" borderId="10" xfId="4" applyNumberFormat="1" applyFont="1" applyFill="1" applyBorder="1" applyAlignment="1">
      <alignment horizontal="center" vertical="center" shrinkToFit="1"/>
    </xf>
    <xf numFmtId="0" fontId="52" fillId="13" borderId="10" xfId="4" applyFont="1" applyFill="1" applyBorder="1" applyAlignment="1">
      <alignment horizontal="center" vertical="center" wrapText="1"/>
    </xf>
    <xf numFmtId="0" fontId="53" fillId="13" borderId="10" xfId="4" applyFont="1" applyFill="1" applyBorder="1" applyAlignment="1">
      <alignment vertical="center" wrapText="1"/>
    </xf>
    <xf numFmtId="179" fontId="52" fillId="13" borderId="25" xfId="4" applyNumberFormat="1" applyFont="1" applyFill="1" applyBorder="1" applyAlignment="1">
      <alignment horizontal="center" vertical="center" shrinkToFit="1"/>
    </xf>
    <xf numFmtId="181" fontId="52" fillId="13" borderId="25" xfId="4" applyNumberFormat="1" applyFont="1" applyFill="1" applyBorder="1" applyAlignment="1">
      <alignment horizontal="center" vertical="center" shrinkToFit="1"/>
    </xf>
    <xf numFmtId="0" fontId="52" fillId="13" borderId="25" xfId="4" applyFont="1" applyFill="1" applyBorder="1" applyAlignment="1">
      <alignment horizontal="center" vertical="center" wrapText="1"/>
    </xf>
    <xf numFmtId="0" fontId="53" fillId="13" borderId="25" xfId="4" applyFont="1" applyFill="1" applyBorder="1" applyAlignment="1">
      <alignment vertical="center" wrapText="1"/>
    </xf>
    <xf numFmtId="178" fontId="6" fillId="13" borderId="10" xfId="4" applyNumberFormat="1" applyFont="1" applyFill="1" applyBorder="1" applyAlignment="1">
      <alignment horizontal="center" vertical="center" wrapText="1"/>
    </xf>
    <xf numFmtId="179" fontId="6" fillId="13" borderId="10" xfId="4" applyNumberFormat="1" applyFont="1" applyFill="1" applyBorder="1" applyAlignment="1">
      <alignment horizontal="center" vertical="center" shrinkToFit="1"/>
    </xf>
    <xf numFmtId="180" fontId="6" fillId="13" borderId="10" xfId="4" applyNumberFormat="1" applyFont="1" applyFill="1" applyBorder="1" applyAlignment="1">
      <alignment horizontal="center" vertical="center" shrinkToFit="1"/>
    </xf>
    <xf numFmtId="181" fontId="6" fillId="13" borderId="10" xfId="4" applyNumberFormat="1" applyFont="1" applyFill="1" applyBorder="1" applyAlignment="1">
      <alignment horizontal="center" vertical="center" shrinkToFit="1"/>
    </xf>
    <xf numFmtId="0" fontId="6" fillId="13" borderId="10" xfId="4" applyFont="1" applyFill="1" applyBorder="1" applyAlignment="1">
      <alignment horizontal="center" vertical="center" wrapText="1"/>
    </xf>
    <xf numFmtId="0" fontId="9" fillId="13" borderId="10" xfId="4" applyFont="1" applyFill="1" applyBorder="1" applyAlignment="1">
      <alignment vertical="center" wrapText="1"/>
    </xf>
    <xf numFmtId="178" fontId="6" fillId="13" borderId="25" xfId="4" applyNumberFormat="1" applyFont="1" applyFill="1" applyBorder="1" applyAlignment="1">
      <alignment horizontal="center" vertical="center" wrapText="1"/>
    </xf>
    <xf numFmtId="179" fontId="6" fillId="13" borderId="25" xfId="4" applyNumberFormat="1" applyFont="1" applyFill="1" applyBorder="1" applyAlignment="1">
      <alignment horizontal="center" vertical="center" shrinkToFit="1"/>
    </xf>
    <xf numFmtId="181" fontId="6" fillId="13" borderId="25" xfId="4" applyNumberFormat="1" applyFont="1" applyFill="1" applyBorder="1" applyAlignment="1">
      <alignment horizontal="center" vertical="center" shrinkToFit="1"/>
    </xf>
    <xf numFmtId="0" fontId="6" fillId="13" borderId="25" xfId="4" applyFont="1" applyFill="1" applyBorder="1" applyAlignment="1">
      <alignment horizontal="center" vertical="center" wrapText="1"/>
    </xf>
    <xf numFmtId="0" fontId="9" fillId="13" borderId="25" xfId="4" applyFont="1" applyFill="1" applyBorder="1" applyAlignment="1">
      <alignment vertical="center" wrapText="1"/>
    </xf>
    <xf numFmtId="182" fontId="6" fillId="2" borderId="17" xfId="4" applyNumberFormat="1" applyFont="1" applyFill="1" applyBorder="1" applyAlignment="1">
      <alignment horizontal="center" vertical="center" shrinkToFit="1"/>
    </xf>
    <xf numFmtId="182" fontId="6" fillId="2" borderId="10" xfId="4" applyNumberFormat="1" applyFont="1" applyFill="1" applyBorder="1" applyAlignment="1">
      <alignment horizontal="center" vertical="center" shrinkToFit="1"/>
    </xf>
    <xf numFmtId="182" fontId="6" fillId="2" borderId="25" xfId="4" applyNumberFormat="1" applyFont="1" applyFill="1" applyBorder="1" applyAlignment="1">
      <alignment horizontal="center" vertical="center" shrinkToFit="1"/>
    </xf>
    <xf numFmtId="176" fontId="23" fillId="2" borderId="10" xfId="4" applyNumberFormat="1" applyFont="1" applyFill="1" applyBorder="1" applyAlignment="1">
      <alignment horizontal="left" vertical="center" wrapText="1" shrinkToFit="1"/>
    </xf>
    <xf numFmtId="177" fontId="6" fillId="0" borderId="0" xfId="4" applyNumberFormat="1" applyFont="1" applyAlignment="1">
      <alignment horizontal="center" vertical="center" wrapText="1"/>
    </xf>
    <xf numFmtId="184" fontId="6" fillId="0" borderId="0" xfId="4" applyNumberFormat="1" applyFont="1" applyAlignment="1">
      <alignment horizontal="center" vertical="center" shrinkToFit="1"/>
    </xf>
    <xf numFmtId="0" fontId="6" fillId="0" borderId="0" xfId="4" applyFont="1" applyAlignment="1">
      <alignment horizontal="center" vertical="center" wrapText="1"/>
    </xf>
    <xf numFmtId="0" fontId="6" fillId="0" borderId="0" xfId="4" applyFont="1">
      <alignment vertical="center"/>
    </xf>
    <xf numFmtId="0" fontId="6" fillId="0" borderId="22" xfId="4" applyFont="1" applyBorder="1" applyAlignment="1">
      <alignment vertical="center" wrapText="1"/>
    </xf>
    <xf numFmtId="0" fontId="6" fillId="0" borderId="0" xfId="4" applyFont="1" applyAlignment="1">
      <alignment vertical="center" wrapText="1"/>
    </xf>
    <xf numFmtId="0" fontId="5" fillId="2" borderId="10" xfId="4" applyFont="1" applyFill="1" applyBorder="1" applyAlignment="1">
      <alignment horizontal="center" vertical="center" wrapText="1"/>
    </xf>
    <xf numFmtId="0" fontId="5" fillId="2" borderId="10" xfId="4" applyFont="1" applyFill="1" applyBorder="1" applyAlignment="1">
      <alignment horizontal="center" vertical="center"/>
    </xf>
    <xf numFmtId="0" fontId="24" fillId="0" borderId="0" xfId="4" applyFont="1" applyAlignment="1">
      <alignment horizontal="left" vertical="top" wrapText="1"/>
    </xf>
    <xf numFmtId="0" fontId="24" fillId="0" borderId="0" xfId="4" applyFont="1" applyAlignment="1">
      <alignment horizontal="left" vertical="top"/>
    </xf>
    <xf numFmtId="0" fontId="5" fillId="2" borderId="21" xfId="4" applyFont="1" applyFill="1" applyBorder="1" applyAlignment="1">
      <alignment horizontal="center" vertical="center" wrapText="1"/>
    </xf>
    <xf numFmtId="0" fontId="5" fillId="2" borderId="23" xfId="4" applyFont="1" applyFill="1" applyBorder="1" applyAlignment="1">
      <alignment horizontal="center" vertical="center" wrapText="1"/>
    </xf>
    <xf numFmtId="0" fontId="5" fillId="2" borderId="22" xfId="4" applyFont="1" applyFill="1" applyBorder="1" applyAlignment="1">
      <alignment horizontal="center" vertical="center" wrapText="1"/>
    </xf>
    <xf numFmtId="0" fontId="5" fillId="2" borderId="0" xfId="4" applyFont="1" applyFill="1" applyAlignment="1">
      <alignment horizontal="center" vertical="center" wrapText="1"/>
    </xf>
    <xf numFmtId="0" fontId="5" fillId="2" borderId="18" xfId="4" applyFont="1" applyFill="1" applyBorder="1" applyAlignment="1">
      <alignment horizontal="center" vertical="center" wrapText="1"/>
    </xf>
    <xf numFmtId="0" fontId="5" fillId="2" borderId="24" xfId="4" applyFont="1" applyFill="1" applyBorder="1" applyAlignment="1">
      <alignment horizontal="center" vertical="center" wrapText="1"/>
    </xf>
    <xf numFmtId="0" fontId="27" fillId="3" borderId="6" xfId="4" applyFont="1" applyFill="1" applyBorder="1" applyAlignment="1">
      <alignment horizontal="center" vertical="center" wrapText="1"/>
    </xf>
    <xf numFmtId="0" fontId="27" fillId="3" borderId="3" xfId="4" applyFont="1" applyFill="1" applyBorder="1" applyAlignment="1">
      <alignment horizontal="center" vertical="center" wrapText="1"/>
    </xf>
    <xf numFmtId="0" fontId="27" fillId="3" borderId="15" xfId="4" applyFont="1" applyFill="1" applyBorder="1" applyAlignment="1">
      <alignment horizontal="center" vertical="center" wrapText="1"/>
    </xf>
    <xf numFmtId="0" fontId="27" fillId="3" borderId="11" xfId="4" applyFont="1" applyFill="1" applyBorder="1" applyAlignment="1">
      <alignment horizontal="left" vertical="center"/>
    </xf>
    <xf numFmtId="0" fontId="27" fillId="3" borderId="12" xfId="4" applyFont="1" applyFill="1" applyBorder="1" applyAlignment="1">
      <alignment horizontal="left" vertical="center"/>
    </xf>
    <xf numFmtId="0" fontId="27" fillId="0" borderId="7" xfId="4" applyFont="1" applyBorder="1" applyAlignment="1">
      <alignment horizontal="left" vertical="center" wrapText="1"/>
    </xf>
    <xf numFmtId="0" fontId="27" fillId="0" borderId="0" xfId="4" applyFont="1" applyAlignment="1">
      <alignment horizontal="left" vertical="center" wrapText="1"/>
    </xf>
    <xf numFmtId="0" fontId="27" fillId="0" borderId="5" xfId="4" applyFont="1" applyBorder="1" applyAlignment="1">
      <alignment horizontal="left" vertical="center" wrapText="1"/>
    </xf>
    <xf numFmtId="0" fontId="28" fillId="9" borderId="42" xfId="3" applyFont="1" applyFill="1" applyBorder="1" applyAlignment="1">
      <alignment horizontal="center" vertical="center"/>
    </xf>
    <xf numFmtId="0" fontId="28" fillId="9" borderId="41" xfId="3" applyFont="1" applyFill="1" applyBorder="1" applyAlignment="1">
      <alignment horizontal="center" vertical="center"/>
    </xf>
    <xf numFmtId="0" fontId="20" fillId="9" borderId="40" xfId="4" applyFont="1" applyFill="1" applyBorder="1" applyAlignment="1">
      <alignment vertical="center" wrapText="1"/>
    </xf>
    <xf numFmtId="0" fontId="20" fillId="9" borderId="35" xfId="4" applyFont="1" applyFill="1" applyBorder="1" applyAlignment="1">
      <alignment vertical="center" wrapText="1"/>
    </xf>
    <xf numFmtId="0" fontId="27" fillId="0" borderId="0" xfId="4" applyFont="1" applyAlignment="1">
      <alignment vertical="center" wrapText="1"/>
    </xf>
    <xf numFmtId="0" fontId="28" fillId="3" borderId="39" xfId="3" applyFont="1" applyFill="1" applyBorder="1" applyAlignment="1">
      <alignment horizontal="center" vertical="center"/>
    </xf>
    <xf numFmtId="0" fontId="28" fillId="3" borderId="37" xfId="3" applyFont="1" applyFill="1" applyBorder="1" applyAlignment="1">
      <alignment horizontal="center" vertical="center"/>
    </xf>
    <xf numFmtId="0" fontId="27" fillId="10" borderId="8" xfId="4" applyFont="1" applyFill="1" applyBorder="1" applyAlignment="1">
      <alignment horizontal="center" vertical="center"/>
    </xf>
    <xf numFmtId="0" fontId="42" fillId="0" borderId="56" xfId="22" applyFont="1" applyBorder="1" applyAlignment="1" applyProtection="1">
      <alignment horizontal="left" vertical="top" wrapText="1"/>
    </xf>
    <xf numFmtId="0" fontId="42" fillId="0" borderId="57" xfId="22" applyFont="1" applyBorder="1" applyAlignment="1" applyProtection="1">
      <alignment horizontal="left" vertical="top" wrapText="1"/>
    </xf>
    <xf numFmtId="0" fontId="42" fillId="0" borderId="58" xfId="22" applyFont="1" applyBorder="1" applyAlignment="1" applyProtection="1">
      <alignment horizontal="left" vertical="top" wrapText="1"/>
    </xf>
    <xf numFmtId="0" fontId="42" fillId="0" borderId="59" xfId="22" applyFont="1" applyBorder="1" applyAlignment="1" applyProtection="1">
      <alignment horizontal="left" vertical="top" wrapText="1"/>
    </xf>
    <xf numFmtId="0" fontId="42" fillId="0" borderId="60" xfId="22" applyFont="1" applyBorder="1" applyAlignment="1" applyProtection="1">
      <alignment horizontal="left" vertical="top" wrapText="1"/>
    </xf>
    <xf numFmtId="0" fontId="42" fillId="0" borderId="61" xfId="22" applyFont="1" applyBorder="1" applyAlignment="1" applyProtection="1">
      <alignment horizontal="left" vertical="top" wrapText="1"/>
    </xf>
    <xf numFmtId="0" fontId="15" fillId="0" borderId="0" xfId="22" applyFont="1" applyAlignment="1" applyProtection="1">
      <alignment horizontal="left" vertical="center" wrapText="1"/>
    </xf>
    <xf numFmtId="0" fontId="15" fillId="0" borderId="3" xfId="22" applyFont="1" applyBorder="1" applyAlignment="1" applyProtection="1">
      <alignment horizontal="left" vertical="center" wrapText="1"/>
    </xf>
    <xf numFmtId="0" fontId="35" fillId="3" borderId="0" xfId="4" applyFont="1" applyFill="1" applyBorder="1" applyAlignment="1">
      <alignment horizontal="center" vertical="center"/>
    </xf>
    <xf numFmtId="0" fontId="45" fillId="11" borderId="11" xfId="22" applyFont="1" applyFill="1" applyBorder="1" applyAlignment="1" applyProtection="1">
      <alignment horizontal="center" vertical="center"/>
    </xf>
    <xf numFmtId="0" fontId="51" fillId="0" borderId="14" xfId="0" applyFont="1" applyBorder="1" applyAlignment="1" applyProtection="1">
      <alignment horizontal="left" vertical="top" wrapText="1"/>
    </xf>
    <xf numFmtId="0" fontId="51" fillId="0" borderId="11" xfId="0" applyFont="1" applyBorder="1" applyAlignment="1" applyProtection="1">
      <alignment horizontal="left" vertical="top" wrapText="1"/>
    </xf>
    <xf numFmtId="0" fontId="50" fillId="11" borderId="14" xfId="0" applyFont="1" applyFill="1" applyBorder="1" applyAlignment="1" applyProtection="1">
      <alignment horizontal="left" vertical="top" wrapText="1"/>
    </xf>
    <xf numFmtId="0" fontId="50" fillId="11" borderId="11" xfId="0" applyFont="1" applyFill="1" applyBorder="1" applyAlignment="1" applyProtection="1">
      <alignment horizontal="left" vertical="top" wrapText="1"/>
    </xf>
    <xf numFmtId="0" fontId="35" fillId="12" borderId="11" xfId="22" applyFont="1" applyFill="1" applyBorder="1" applyAlignment="1" applyProtection="1">
      <alignment horizontal="left" vertical="center"/>
    </xf>
    <xf numFmtId="0" fontId="47" fillId="11" borderId="11" xfId="0" applyFont="1" applyFill="1" applyBorder="1" applyAlignment="1" applyProtection="1">
      <alignment horizontal="left" vertical="center" wrapText="1"/>
    </xf>
    <xf numFmtId="0" fontId="35" fillId="12" borderId="16" xfId="22" applyFont="1" applyFill="1" applyBorder="1" applyAlignment="1" applyProtection="1">
      <alignment horizontal="center" vertical="center"/>
    </xf>
    <xf numFmtId="0" fontId="46" fillId="12" borderId="11" xfId="0" applyFont="1" applyFill="1" applyBorder="1" applyAlignment="1" applyProtection="1">
      <alignment horizontal="center" vertical="center"/>
    </xf>
    <xf numFmtId="0" fontId="50" fillId="0" borderId="14" xfId="0" applyFont="1" applyBorder="1" applyAlignment="1" applyProtection="1">
      <alignment horizontal="left" vertical="top" wrapText="1"/>
    </xf>
    <xf numFmtId="0" fontId="50" fillId="0" borderId="11" xfId="0" applyFont="1" applyBorder="1" applyAlignment="1" applyProtection="1">
      <alignment horizontal="left" vertical="top" wrapText="1"/>
    </xf>
    <xf numFmtId="0" fontId="46" fillId="13" borderId="12" xfId="0" applyFont="1" applyFill="1" applyBorder="1" applyAlignment="1" applyProtection="1">
      <alignment horizontal="left" vertical="center" shrinkToFit="1"/>
    </xf>
    <xf numFmtId="0" fontId="0" fillId="13" borderId="13" xfId="0" applyFill="1" applyBorder="1" applyAlignment="1" applyProtection="1">
      <alignment horizontal="left" vertical="center" shrinkToFit="1"/>
    </xf>
    <xf numFmtId="0" fontId="0" fillId="11" borderId="13" xfId="0" applyFill="1" applyBorder="1" applyAlignment="1" applyProtection="1">
      <alignment horizontal="center" vertical="center" shrinkToFit="1"/>
    </xf>
    <xf numFmtId="0" fontId="45" fillId="11" borderId="14" xfId="22" applyFont="1" applyFill="1" applyBorder="1" applyAlignment="1" applyProtection="1">
      <alignment horizontal="center" vertical="center"/>
    </xf>
    <xf numFmtId="0" fontId="35" fillId="12" borderId="11" xfId="22" applyFont="1" applyFill="1" applyBorder="1" applyAlignment="1" applyProtection="1">
      <alignment horizontal="center" vertical="center"/>
    </xf>
    <xf numFmtId="0" fontId="41" fillId="0" borderId="11" xfId="0" applyFont="1" applyBorder="1" applyAlignment="1">
      <alignment horizontal="center" vertical="center" wrapText="1"/>
    </xf>
    <xf numFmtId="58" fontId="54" fillId="0" borderId="11" xfId="0" applyNumberFormat="1" applyFont="1" applyBorder="1" applyAlignment="1">
      <alignment horizontal="center" vertical="center" wrapText="1"/>
    </xf>
    <xf numFmtId="0" fontId="54" fillId="0" borderId="11" xfId="0" applyFont="1" applyBorder="1" applyAlignment="1">
      <alignment horizontal="center" vertical="center" wrapText="1"/>
    </xf>
    <xf numFmtId="0" fontId="54" fillId="0" borderId="11" xfId="0" applyFont="1" applyBorder="1" applyAlignment="1">
      <alignment horizontal="left" vertical="center" wrapText="1"/>
    </xf>
    <xf numFmtId="0" fontId="41" fillId="0" borderId="11" xfId="0" applyFont="1" applyBorder="1" applyAlignment="1">
      <alignment horizontal="left" vertical="center" wrapText="1"/>
    </xf>
    <xf numFmtId="0" fontId="39" fillId="0" borderId="0" xfId="4" applyFont="1" applyBorder="1" applyAlignment="1">
      <alignment horizontal="left" vertical="top" wrapText="1"/>
    </xf>
    <xf numFmtId="0" fontId="37" fillId="11" borderId="6" xfId="4" applyFont="1" applyFill="1" applyBorder="1" applyAlignment="1">
      <alignment horizontal="center" vertical="center" wrapText="1" shrinkToFit="1"/>
    </xf>
    <xf numFmtId="0" fontId="37" fillId="11" borderId="15" xfId="4" applyFont="1" applyFill="1" applyBorder="1" applyAlignment="1">
      <alignment horizontal="center" vertical="center" wrapText="1" shrinkToFit="1"/>
    </xf>
    <xf numFmtId="0" fontId="37" fillId="11" borderId="2" xfId="4" applyFont="1" applyFill="1" applyBorder="1" applyAlignment="1">
      <alignment horizontal="center" vertical="center" wrapText="1" shrinkToFit="1"/>
    </xf>
    <xf numFmtId="0" fontId="37" fillId="11" borderId="9" xfId="4" applyFont="1" applyFill="1" applyBorder="1" applyAlignment="1">
      <alignment horizontal="center" vertical="center" wrapText="1" shrinkToFit="1"/>
    </xf>
    <xf numFmtId="0" fontId="35" fillId="0" borderId="11" xfId="4" applyFont="1" applyBorder="1" applyAlignment="1">
      <alignment horizontal="left" vertical="center" wrapText="1" shrinkToFit="1"/>
    </xf>
    <xf numFmtId="0" fontId="37" fillId="11" borderId="12" xfId="4" applyFont="1" applyFill="1" applyBorder="1" applyAlignment="1">
      <alignment horizontal="center" vertical="center" wrapText="1" shrinkToFit="1"/>
    </xf>
    <xf numFmtId="0" fontId="37" fillId="11" borderId="14" xfId="4" applyFont="1" applyFill="1" applyBorder="1" applyAlignment="1">
      <alignment horizontal="center" vertical="center" wrapText="1" shrinkToFit="1"/>
    </xf>
    <xf numFmtId="0" fontId="39" fillId="0" borderId="11" xfId="4" applyFont="1" applyBorder="1" applyAlignment="1">
      <alignment horizontal="left" vertical="center" wrapText="1" shrinkToFit="1"/>
    </xf>
    <xf numFmtId="0" fontId="35" fillId="0" borderId="54" xfId="4" applyFont="1" applyBorder="1" applyAlignment="1">
      <alignment horizontal="center" vertical="center" wrapText="1" shrinkToFit="1"/>
    </xf>
    <xf numFmtId="0" fontId="35" fillId="0" borderId="55" xfId="4" applyFont="1" applyBorder="1" applyAlignment="1">
      <alignment horizontal="center" vertical="center" wrapText="1" shrinkToFit="1"/>
    </xf>
    <xf numFmtId="0" fontId="35" fillId="0" borderId="51" xfId="4" applyFont="1" applyBorder="1" applyAlignment="1">
      <alignment horizontal="center" vertical="center" wrapText="1" shrinkToFit="1"/>
    </xf>
    <xf numFmtId="0" fontId="37" fillId="11" borderId="52" xfId="4" applyFont="1" applyFill="1" applyBorder="1" applyAlignment="1">
      <alignment horizontal="center" vertical="center" wrapText="1" shrinkToFit="1"/>
    </xf>
    <xf numFmtId="0" fontId="37" fillId="11" borderId="53" xfId="4" applyFont="1" applyFill="1" applyBorder="1" applyAlignment="1">
      <alignment horizontal="center" vertical="center" wrapText="1" shrinkToFit="1"/>
    </xf>
    <xf numFmtId="0" fontId="35" fillId="0" borderId="1" xfId="4" applyFont="1" applyBorder="1" applyAlignment="1">
      <alignment horizontal="left" vertical="center" wrapText="1" shrinkToFit="1"/>
    </xf>
    <xf numFmtId="0" fontId="39" fillId="0" borderId="1" xfId="4" applyFont="1" applyBorder="1" applyAlignment="1">
      <alignment horizontal="left" vertical="center" wrapText="1" shrinkToFit="1"/>
    </xf>
  </cellXfs>
  <cellStyles count="23">
    <cellStyle name="パーセント 2" xfId="18"/>
    <cellStyle name="桁区切り" xfId="21" builtinId="6"/>
    <cellStyle name="桁区切り 2" xfId="1"/>
    <cellStyle name="桁区切り 2 2" xfId="16"/>
    <cellStyle name="桁区切り 3" xfId="17"/>
    <cellStyle name="標準" xfId="0" builtinId="0"/>
    <cellStyle name="標準 11" xfId="2"/>
    <cellStyle name="標準 2" xfId="3"/>
    <cellStyle name="標準 2 2" xfId="4"/>
    <cellStyle name="標準 2 2 2" xfId="15"/>
    <cellStyle name="標準 2 3" xfId="13"/>
    <cellStyle name="標準 2 4" xfId="5"/>
    <cellStyle name="標準 3" xfId="6"/>
    <cellStyle name="標準 3 2" xfId="7"/>
    <cellStyle name="標準 3 2 2" xfId="8"/>
    <cellStyle name="標準 3 3" xfId="12"/>
    <cellStyle name="標準 3 4" xfId="19"/>
    <cellStyle name="標準 4" xfId="9"/>
    <cellStyle name="標準 5" xfId="14"/>
    <cellStyle name="標準 5 2" xfId="20"/>
    <cellStyle name="標準 7" xfId="10"/>
    <cellStyle name="標準 8" xfId="11"/>
    <cellStyle name="標準_⑤参考様式11,12号別紙(収支実績報告書（支援交付金））" xfId="22"/>
  </cellStyles>
  <dxfs count="0"/>
  <tableStyles count="0" defaultTableStyle="TableStyleMedium2" defaultPivotStyle="PivotStyleLight16"/>
  <colors>
    <mruColors>
      <color rgb="FFFFF8E5"/>
      <color rgb="FFFFF2CC"/>
      <color rgb="FFFFFFFF"/>
      <color rgb="FFCCFFCC"/>
      <color rgb="FFCCFFFF"/>
      <color rgb="FFFFEBFF"/>
      <color rgb="FFFFF3FF"/>
      <color rgb="FFFFD5FF"/>
      <color rgb="FFFF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19440</xdr:colOff>
      <xdr:row>56</xdr:row>
      <xdr:rowOff>116632</xdr:rowOff>
    </xdr:from>
    <xdr:to>
      <xdr:col>19</xdr:col>
      <xdr:colOff>3217118</xdr:colOff>
      <xdr:row>61</xdr:row>
      <xdr:rowOff>0</xdr:rowOff>
    </xdr:to>
    <xdr:sp macro="" textlink="">
      <xdr:nvSpPr>
        <xdr:cNvPr id="3" name="テキスト ボックス 2">
          <a:extLst>
            <a:ext uri="{FF2B5EF4-FFF2-40B4-BE49-F238E27FC236}">
              <a16:creationId xmlns:a16="http://schemas.microsoft.com/office/drawing/2014/main" id="{1F3B729A-1352-49F6-B645-F6AC8DCDC626}"/>
            </a:ext>
          </a:extLst>
        </xdr:cNvPr>
        <xdr:cNvSpPr txBox="1"/>
      </xdr:nvSpPr>
      <xdr:spPr>
        <a:xfrm>
          <a:off x="10992240" y="9717832"/>
          <a:ext cx="664028" cy="74061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102434</xdr:colOff>
      <xdr:row>65</xdr:row>
      <xdr:rowOff>78341</xdr:rowOff>
    </xdr:from>
    <xdr:to>
      <xdr:col>20</xdr:col>
      <xdr:colOff>2370159</xdr:colOff>
      <xdr:row>70</xdr:row>
      <xdr:rowOff>130048</xdr:rowOff>
    </xdr:to>
    <xdr:sp macro="" textlink="">
      <xdr:nvSpPr>
        <xdr:cNvPr id="4" name="テキスト ボックス 3">
          <a:extLst>
            <a:ext uri="{FF2B5EF4-FFF2-40B4-BE49-F238E27FC236}">
              <a16:creationId xmlns:a16="http://schemas.microsoft.com/office/drawing/2014/main" id="{32F749B6-202C-48F1-BEC5-10991F4EE076}"/>
            </a:ext>
          </a:extLst>
        </xdr:cNvPr>
        <xdr:cNvSpPr txBox="1"/>
      </xdr:nvSpPr>
      <xdr:spPr>
        <a:xfrm>
          <a:off x="11761034" y="11222591"/>
          <a:ext cx="581800" cy="9089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21</xdr:col>
      <xdr:colOff>22537</xdr:colOff>
      <xdr:row>60</xdr:row>
      <xdr:rowOff>230126</xdr:rowOff>
    </xdr:from>
    <xdr:to>
      <xdr:col>21</xdr:col>
      <xdr:colOff>2249217</xdr:colOff>
      <xdr:row>78</xdr:row>
      <xdr:rowOff>106426</xdr:rowOff>
    </xdr:to>
    <xdr:sp macro="" textlink="">
      <xdr:nvSpPr>
        <xdr:cNvPr id="5" name="テキスト ボックス 4">
          <a:extLst>
            <a:ext uri="{FF2B5EF4-FFF2-40B4-BE49-F238E27FC236}">
              <a16:creationId xmlns:a16="http://schemas.microsoft.com/office/drawing/2014/main" id="{278E255D-0845-4BC3-8E23-C74E38712723}"/>
            </a:ext>
          </a:extLst>
        </xdr:cNvPr>
        <xdr:cNvSpPr txBox="1"/>
      </xdr:nvSpPr>
      <xdr:spPr>
        <a:xfrm>
          <a:off x="31482646" y="14793713"/>
          <a:ext cx="2226680" cy="39071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0</xdr:colOff>
      <xdr:row>11</xdr:row>
      <xdr:rowOff>1101</xdr:rowOff>
    </xdr:from>
    <xdr:to>
      <xdr:col>20</xdr:col>
      <xdr:colOff>1006852</xdr:colOff>
      <xdr:row>17</xdr:row>
      <xdr:rowOff>81868</xdr:rowOff>
    </xdr:to>
    <xdr:sp macro="" textlink="">
      <xdr:nvSpPr>
        <xdr:cNvPr id="6" name="テキスト ボックス 5">
          <a:extLst>
            <a:ext uri="{FF2B5EF4-FFF2-40B4-BE49-F238E27FC236}">
              <a16:creationId xmlns:a16="http://schemas.microsoft.com/office/drawing/2014/main" id="{3B9F6762-623F-4704-9BC1-01518D8B2726}"/>
            </a:ext>
          </a:extLst>
        </xdr:cNvPr>
        <xdr:cNvSpPr txBox="1"/>
      </xdr:nvSpPr>
      <xdr:spPr>
        <a:xfrm>
          <a:off x="8443756" y="1887051"/>
          <a:ext cx="3897846" cy="1109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1449456</xdr:colOff>
      <xdr:row>0</xdr:row>
      <xdr:rowOff>509477</xdr:rowOff>
    </xdr:to>
    <xdr:sp macro="" textlink="">
      <xdr:nvSpPr>
        <xdr:cNvPr id="7" name="正方形/長方形 6">
          <a:extLst>
            <a:ext uri="{FF2B5EF4-FFF2-40B4-BE49-F238E27FC236}">
              <a16:creationId xmlns:a16="http://schemas.microsoft.com/office/drawing/2014/main" id="{42BEF075-5885-41FC-BD77-B054F83E6C13}"/>
            </a:ext>
          </a:extLst>
        </xdr:cNvPr>
        <xdr:cNvSpPr/>
      </xdr:nvSpPr>
      <xdr:spPr>
        <a:xfrm>
          <a:off x="0" y="0"/>
          <a:ext cx="20347608"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97491030-7338-49DB-8760-E41A5DF18C3D}"/>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11" name="テキスト ボックス 10">
          <a:extLst>
            <a:ext uri="{FF2B5EF4-FFF2-40B4-BE49-F238E27FC236}">
              <a16:creationId xmlns:a16="http://schemas.microsoft.com/office/drawing/2014/main" id="{FD0F233E-1432-486F-93DA-B010BE69F64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13" name="線吹き出し 2 (枠付き) 19">
          <a:extLst>
            <a:ext uri="{FF2B5EF4-FFF2-40B4-BE49-F238E27FC236}">
              <a16:creationId xmlns:a16="http://schemas.microsoft.com/office/drawing/2014/main" id="{6663490A-975B-471F-ADD6-7ACAD92BE3E9}"/>
            </a:ext>
          </a:extLst>
        </xdr:cNvPr>
        <xdr:cNvSpPr/>
      </xdr:nvSpPr>
      <xdr:spPr>
        <a:xfrm>
          <a:off x="27641550" y="14678025"/>
          <a:ext cx="45991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15</xdr:col>
      <xdr:colOff>1456764</xdr:colOff>
      <xdr:row>63</xdr:row>
      <xdr:rowOff>212912</xdr:rowOff>
    </xdr:from>
    <xdr:ext cx="6062384" cy="1893797"/>
    <xdr:sp macro="" textlink="">
      <xdr:nvSpPr>
        <xdr:cNvPr id="2" name="テキスト ボックス 1"/>
        <xdr:cNvSpPr txBox="1"/>
      </xdr:nvSpPr>
      <xdr:spPr>
        <a:xfrm>
          <a:off x="20293852" y="14836588"/>
          <a:ext cx="6062384" cy="1893797"/>
        </a:xfrm>
        <a:prstGeom prst="rect">
          <a:avLst/>
        </a:prstGeom>
        <a:solidFill>
          <a:schemeClr val="bg1"/>
        </a:solidFill>
        <a:ln w="222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t>中山間直払活動記録</a:t>
          </a:r>
          <a:endParaRPr kumimoji="1" lang="en-US" altLang="ja-JP" sz="2000" b="1"/>
        </a:p>
        <a:p>
          <a:r>
            <a:rPr kumimoji="1" lang="ja-JP" altLang="en-US" sz="2000" b="1"/>
            <a:t>活動項目番号は以下から選択してください。</a:t>
          </a:r>
          <a:endParaRPr kumimoji="1" lang="en-US" altLang="ja-JP" sz="2000" b="1"/>
        </a:p>
        <a:p>
          <a:r>
            <a:rPr kumimoji="1" lang="ja-JP" altLang="en-US" sz="2000" b="1"/>
            <a:t>追加したい項目は</a:t>
          </a:r>
          <a:r>
            <a:rPr kumimoji="1" lang="en-US" altLang="ja-JP" sz="2000" b="1"/>
            <a:t>S</a:t>
          </a:r>
          <a:r>
            <a:rPr kumimoji="1" lang="ja-JP" altLang="en-US" sz="2000" b="1"/>
            <a:t>列「</a:t>
          </a:r>
          <a:r>
            <a:rPr kumimoji="1" lang="en-US" altLang="ja-JP" sz="2000" b="1"/>
            <a:t>※</a:t>
          </a:r>
          <a:r>
            <a:rPr kumimoji="1" lang="ja-JP" altLang="en-US" sz="2000" b="1"/>
            <a:t>適宜</a:t>
          </a:r>
          <a:r>
            <a:rPr kumimoji="1" lang="en-US" altLang="ja-JP" sz="2000" b="1"/>
            <a:t>【</a:t>
          </a:r>
          <a:r>
            <a:rPr kumimoji="1" lang="ja-JP" altLang="en-US" sz="2000" b="1"/>
            <a:t>選択肢</a:t>
          </a:r>
          <a:r>
            <a:rPr kumimoji="1" lang="en-US" altLang="ja-JP" sz="2000" b="1"/>
            <a:t>】</a:t>
          </a:r>
          <a:r>
            <a:rPr kumimoji="1" lang="ja-JP" altLang="en-US" sz="2000" b="1"/>
            <a:t>シートに項目を追加ください」を書き換えてください。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showGridLines="0" tabSelected="1" zoomScale="120" zoomScaleNormal="96" zoomScaleSheetLayoutView="120" workbookViewId="0">
      <selection activeCell="I10" sqref="I10"/>
    </sheetView>
  </sheetViews>
  <sheetFormatPr defaultColWidth="9" defaultRowHeight="18.75" x14ac:dyDescent="0.15"/>
  <cols>
    <col min="1" max="1" width="2.75" style="30" customWidth="1"/>
    <col min="2" max="2" width="10.5" style="30" customWidth="1"/>
    <col min="3" max="3" width="10.5" style="71" customWidth="1"/>
    <col min="4" max="4" width="10.5" style="30" customWidth="1"/>
    <col min="5" max="5" width="6.375" style="30" customWidth="1"/>
    <col min="6" max="7" width="7" style="30" customWidth="1"/>
    <col min="8" max="13" width="4.875" style="30" customWidth="1"/>
    <col min="14" max="14" width="9.125" style="30" customWidth="1"/>
    <col min="15" max="15" width="21" style="30" customWidth="1"/>
    <col min="16" max="16" width="26" style="30" customWidth="1"/>
    <col min="17" max="24" width="7.625" style="30" customWidth="1"/>
    <col min="25" max="16384" width="9" style="30"/>
  </cols>
  <sheetData>
    <row r="1" spans="1:23" ht="19.5" x14ac:dyDescent="0.15">
      <c r="A1" s="3" t="s">
        <v>18</v>
      </c>
      <c r="B1" s="5"/>
      <c r="C1" s="5"/>
      <c r="M1" s="165" t="s">
        <v>341</v>
      </c>
      <c r="P1" s="165"/>
    </row>
    <row r="2" spans="1:23" ht="24" customHeight="1" x14ac:dyDescent="0.45">
      <c r="A2" s="6"/>
      <c r="D2" s="7"/>
      <c r="E2" s="7"/>
      <c r="F2" s="7"/>
      <c r="G2" s="7"/>
      <c r="H2" s="7"/>
      <c r="I2" s="7"/>
      <c r="J2" s="7"/>
      <c r="K2" s="7"/>
      <c r="L2" s="7"/>
      <c r="M2" s="7"/>
      <c r="N2" s="7"/>
      <c r="O2" s="1" t="s">
        <v>17</v>
      </c>
      <c r="P2" s="26" t="s">
        <v>259</v>
      </c>
      <c r="Q2" s="7"/>
      <c r="R2" s="7"/>
      <c r="S2" s="7"/>
      <c r="T2" s="7"/>
      <c r="U2" s="7"/>
      <c r="V2" s="7"/>
    </row>
    <row r="3" spans="1:23" ht="29.25" customHeight="1" x14ac:dyDescent="0.15">
      <c r="D3" s="8"/>
      <c r="E3" s="8"/>
      <c r="F3" s="2"/>
      <c r="G3" s="28" t="s">
        <v>248</v>
      </c>
      <c r="H3" s="32" t="s">
        <v>16</v>
      </c>
      <c r="I3" s="8"/>
      <c r="J3" s="8"/>
      <c r="K3" s="8"/>
      <c r="L3" s="8"/>
      <c r="N3" s="8"/>
      <c r="P3" s="1"/>
    </row>
    <row r="4" spans="1:23" ht="21.75" customHeight="1" x14ac:dyDescent="0.15">
      <c r="D4" s="8"/>
      <c r="E4" s="8"/>
      <c r="F4" s="2"/>
      <c r="G4" s="2"/>
      <c r="H4" s="27"/>
      <c r="I4" s="27" t="s">
        <v>19</v>
      </c>
      <c r="J4" s="8"/>
      <c r="K4" s="8"/>
      <c r="L4" s="8"/>
      <c r="N4" s="8"/>
      <c r="P4" s="1"/>
    </row>
    <row r="5" spans="1:23" ht="27" customHeight="1" x14ac:dyDescent="0.15">
      <c r="B5" s="4" t="s">
        <v>6</v>
      </c>
      <c r="C5" s="4"/>
      <c r="D5" s="9"/>
      <c r="E5" s="9"/>
      <c r="F5" s="9"/>
      <c r="G5" s="9"/>
      <c r="H5" s="9"/>
      <c r="I5" s="9"/>
      <c r="J5" s="9"/>
      <c r="K5" s="9"/>
      <c r="L5" s="9"/>
      <c r="M5" s="9"/>
      <c r="N5" s="4"/>
      <c r="O5" s="9"/>
      <c r="P5" s="9"/>
    </row>
    <row r="6" spans="1:23" ht="81" customHeight="1" x14ac:dyDescent="0.15">
      <c r="B6" s="205" t="s">
        <v>247</v>
      </c>
      <c r="C6" s="205"/>
      <c r="D6" s="206"/>
      <c r="E6" s="206"/>
      <c r="F6" s="206"/>
      <c r="G6" s="206"/>
      <c r="H6" s="206"/>
      <c r="I6" s="206"/>
      <c r="J6" s="206"/>
      <c r="K6" s="206"/>
      <c r="L6" s="206"/>
      <c r="M6" s="206"/>
      <c r="N6" s="206"/>
      <c r="O6" s="206"/>
      <c r="P6" s="206"/>
    </row>
    <row r="7" spans="1:23" ht="19.5" customHeight="1" x14ac:dyDescent="0.15">
      <c r="B7" s="203" t="s">
        <v>168</v>
      </c>
      <c r="C7" s="203"/>
      <c r="D7" s="203"/>
      <c r="E7" s="204" t="s">
        <v>7</v>
      </c>
      <c r="F7" s="204"/>
      <c r="G7" s="204"/>
      <c r="H7" s="207" t="s">
        <v>246</v>
      </c>
      <c r="I7" s="208"/>
      <c r="J7" s="208"/>
      <c r="K7" s="208"/>
      <c r="L7" s="208"/>
      <c r="M7" s="208"/>
      <c r="N7" s="204" t="s">
        <v>8</v>
      </c>
      <c r="O7" s="204"/>
      <c r="P7" s="203" t="s">
        <v>9</v>
      </c>
      <c r="Q7" s="201"/>
      <c r="R7" s="202"/>
      <c r="S7" s="202"/>
      <c r="T7" s="202"/>
      <c r="U7" s="202"/>
      <c r="V7" s="202"/>
      <c r="W7" s="202"/>
    </row>
    <row r="8" spans="1:23" ht="18" customHeight="1" x14ac:dyDescent="0.15">
      <c r="B8" s="203" t="s">
        <v>10</v>
      </c>
      <c r="C8" s="204" t="s">
        <v>249</v>
      </c>
      <c r="D8" s="204"/>
      <c r="E8" s="204" t="s">
        <v>11</v>
      </c>
      <c r="F8" s="203" t="s">
        <v>12</v>
      </c>
      <c r="G8" s="203" t="s">
        <v>13</v>
      </c>
      <c r="H8" s="209"/>
      <c r="I8" s="210"/>
      <c r="J8" s="210"/>
      <c r="K8" s="210"/>
      <c r="L8" s="210"/>
      <c r="M8" s="210"/>
      <c r="N8" s="204" t="s">
        <v>14</v>
      </c>
      <c r="O8" s="204" t="s">
        <v>15</v>
      </c>
      <c r="P8" s="204"/>
      <c r="Q8" s="201"/>
      <c r="R8" s="202"/>
      <c r="S8" s="202"/>
      <c r="T8" s="202"/>
      <c r="U8" s="202"/>
      <c r="V8" s="202"/>
      <c r="W8" s="202"/>
    </row>
    <row r="9" spans="1:23" ht="21" customHeight="1" x14ac:dyDescent="0.15">
      <c r="B9" s="203"/>
      <c r="C9" s="129" t="s">
        <v>250</v>
      </c>
      <c r="D9" s="129" t="s">
        <v>249</v>
      </c>
      <c r="E9" s="204"/>
      <c r="F9" s="203"/>
      <c r="G9" s="204"/>
      <c r="H9" s="211"/>
      <c r="I9" s="212"/>
      <c r="J9" s="212"/>
      <c r="K9" s="212"/>
      <c r="L9" s="212"/>
      <c r="M9" s="212"/>
      <c r="N9" s="204"/>
      <c r="O9" s="204"/>
      <c r="P9" s="204"/>
      <c r="Q9" s="201"/>
      <c r="R9" s="202"/>
      <c r="S9" s="202"/>
      <c r="T9" s="202"/>
      <c r="U9" s="202"/>
      <c r="V9" s="202"/>
      <c r="W9" s="202"/>
    </row>
    <row r="10" spans="1:23" ht="36" x14ac:dyDescent="0.15">
      <c r="A10" s="10"/>
      <c r="B10" s="166">
        <v>46119</v>
      </c>
      <c r="C10" s="167">
        <v>0.41666666666666669</v>
      </c>
      <c r="D10" s="168">
        <v>2</v>
      </c>
      <c r="E10" s="169">
        <v>15</v>
      </c>
      <c r="F10" s="169">
        <v>10</v>
      </c>
      <c r="G10" s="193">
        <f>SUM(E10+F10)</f>
        <v>25</v>
      </c>
      <c r="H10" s="170">
        <v>74</v>
      </c>
      <c r="I10" s="170"/>
      <c r="J10" s="170"/>
      <c r="K10" s="170"/>
      <c r="L10" s="170"/>
      <c r="M10" s="170"/>
      <c r="N10" s="196" t="str">
        <f>IF(H10="","",(IFERROR(VLOOKUP($H10,【選択肢】!$Q$3:$S$103,2,)," ")&amp;IF(I10="","",","&amp;IFERROR(VLOOKUP($I10,【選択肢】!$Q$3:$S$103,2,)," ")&amp;IF(J10="","",","&amp;IFERROR(VLOOKUP($J10,【選択肢】!$Q$3:$S$103,2,)," ")&amp;IF(K10="","",","&amp;IFERROR(VLOOKUP($K10,【選択肢】!$Q$3:$S$103,2,)," ")&amp;IF(L10="","",","&amp;IFERROR(VLOOKUP($L10,【選択肢】!$Q$3:$S$103,2,)," ")&amp;IF(M10="","",","&amp;IFERROR(VLOOKUP($M10,【選択肢】!$Q$3:$S$103,2,)," "))))))))</f>
        <v>中山間直払</v>
      </c>
      <c r="O10" s="196" t="str">
        <f>IF(H10="","",(IFERROR(VLOOKUP($H10,【選択肢】!$Q$3:$S$103,3,)," ")&amp;IF(I10="","",","&amp;IFERROR(VLOOKUP($I10,【選択肢】!$Q$3:$S$103,3,)," ")&amp;IF(J10="","",","&amp;IFERROR(VLOOKUP($J10,【選択肢】!$Q$3:$S$103,3,)," ")&amp;IF(K10="","",","&amp;IFERROR(VLOOKUP($K10,【選択肢】!$Q$3:$S$103,3,)," ")&amp;IF(L10="","",","&amp;IFERROR(VLOOKUP($L10,【選択肢】!$Q$3:$S$103,3,)," ")&amp;IF(M10="","",","&amp;IFERROR(VLOOKUP($M10,【選択肢】!$Q$3:$S$103,3,)," "))))))))</f>
        <v>総会</v>
      </c>
      <c r="P10" s="171" t="s">
        <v>257</v>
      </c>
      <c r="Q10" s="11"/>
      <c r="R10" s="10"/>
      <c r="S10" s="10"/>
      <c r="T10" s="10"/>
      <c r="U10" s="10"/>
      <c r="V10" s="10"/>
      <c r="W10" s="10"/>
    </row>
    <row r="11" spans="1:23" x14ac:dyDescent="0.15">
      <c r="B11" s="172">
        <v>46176</v>
      </c>
      <c r="C11" s="173">
        <v>0.375</v>
      </c>
      <c r="D11" s="174">
        <v>1</v>
      </c>
      <c r="E11" s="175">
        <v>5</v>
      </c>
      <c r="F11" s="175">
        <v>5</v>
      </c>
      <c r="G11" s="194">
        <f>SUM(E11+F11)</f>
        <v>10</v>
      </c>
      <c r="H11" s="176">
        <v>70</v>
      </c>
      <c r="I11" s="176"/>
      <c r="J11" s="176"/>
      <c r="K11" s="176"/>
      <c r="L11" s="176"/>
      <c r="M11" s="176"/>
      <c r="N11" s="196" t="str">
        <f>IF(H11="","",(IFERROR(VLOOKUP($H11,【選択肢】!$Q$3:$S$103,2,)," ")&amp;IF(I11="","",","&amp;IFERROR(VLOOKUP($I11,【選択肢】!$Q$3:$S$103,2,)," ")&amp;IF(J11="","",","&amp;IFERROR(VLOOKUP($J11,【選択肢】!$Q$3:$S$103,2,)," ")&amp;IF(K11="","",","&amp;IFERROR(VLOOKUP($K11,【選択肢】!$Q$3:$S$103,2,)," ")&amp;IF(L11="","",","&amp;IFERROR(VLOOKUP($L11,【選択肢】!$Q$3:$S$103,2,)," ")&amp;IF(M11="","",","&amp;IFERROR(VLOOKUP($M11,【選択肢】!$Q$3:$S$103,2,)," "))))))))</f>
        <v>中山間直払</v>
      </c>
      <c r="O11" s="196" t="str">
        <f>IF(H11="","",(IFERROR(VLOOKUP($H11,【選択肢】!$Q$3:$S$103,3,)," ")&amp;IF(I11="","",","&amp;IFERROR(VLOOKUP($I11,【選択肢】!$Q$3:$S$103,3,)," ")&amp;IF(J11="","",","&amp;IFERROR(VLOOKUP($J11,【選択肢】!$Q$3:$S$103,3,)," ")&amp;IF(K11="","",","&amp;IFERROR(VLOOKUP($K11,【選択肢】!$Q$3:$S$103,3,)," ")&amp;IF(L11="","",","&amp;IFERROR(VLOOKUP($L11,【選択肢】!$Q$3:$S$103,3,)," ")&amp;IF(M11="","",","&amp;IFERROR(VLOOKUP($M11,【選択肢】!$Q$3:$S$103,3,)," "))))))))</f>
        <v>農道管理活動</v>
      </c>
      <c r="P11" s="177" t="s">
        <v>252</v>
      </c>
      <c r="Q11" s="11"/>
      <c r="R11" s="10"/>
      <c r="S11" s="10"/>
      <c r="T11" s="10"/>
      <c r="U11" s="10"/>
      <c r="V11" s="10"/>
      <c r="W11" s="10"/>
    </row>
    <row r="12" spans="1:23" x14ac:dyDescent="0.15">
      <c r="B12" s="172">
        <v>46203</v>
      </c>
      <c r="C12" s="173">
        <v>0.625</v>
      </c>
      <c r="D12" s="174">
        <v>1.5</v>
      </c>
      <c r="E12" s="175">
        <v>5</v>
      </c>
      <c r="F12" s="175">
        <v>0</v>
      </c>
      <c r="G12" s="194">
        <f>SUM(E12+F12)</f>
        <v>5</v>
      </c>
      <c r="H12" s="176">
        <v>68</v>
      </c>
      <c r="I12" s="176"/>
      <c r="J12" s="176"/>
      <c r="K12" s="176"/>
      <c r="L12" s="176"/>
      <c r="M12" s="176"/>
      <c r="N12" s="196" t="str">
        <f>IF(H12="","",(IFERROR(VLOOKUP($H12,【選択肢】!$Q$3:$S$103,2,)," ")&amp;IF(I12="","",","&amp;IFERROR(VLOOKUP($I12,【選択肢】!$Q$3:$S$103,2,)," ")&amp;IF(J12="","",","&amp;IFERROR(VLOOKUP($J12,【選択肢】!$Q$3:$S$103,2,)," ")&amp;IF(K12="","",","&amp;IFERROR(VLOOKUP($K12,【選択肢】!$Q$3:$S$103,2,)," ")&amp;IF(L12="","",","&amp;IFERROR(VLOOKUP($L12,【選択肢】!$Q$3:$S$103,2,)," ")&amp;IF(M12="","",","&amp;IFERROR(VLOOKUP($M12,【選択肢】!$Q$3:$S$103,2,)," "))))))))</f>
        <v>中山間直払</v>
      </c>
      <c r="O12" s="196" t="str">
        <f>IF(H12="","",(IFERROR(VLOOKUP($H12,【選択肢】!$Q$3:$S$103,3,)," ")&amp;IF(I12="","",","&amp;IFERROR(VLOOKUP($I12,【選択肢】!$Q$3:$S$103,3,)," ")&amp;IF(J12="","",","&amp;IFERROR(VLOOKUP($J12,【選択肢】!$Q$3:$S$103,3,)," ")&amp;IF(K12="","",","&amp;IFERROR(VLOOKUP($K12,【選択肢】!$Q$3:$S$103,3,)," ")&amp;IF(L12="","",","&amp;IFERROR(VLOOKUP($L12,【選択肢】!$Q$3:$S$103,3,)," ")&amp;IF(M12="","",","&amp;IFERROR(VLOOKUP($M12,【選択肢】!$Q$3:$S$103,3,)," "))))))))</f>
        <v>鳥獣被害防止対策</v>
      </c>
      <c r="P12" s="177" t="s">
        <v>251</v>
      </c>
      <c r="Q12" s="11"/>
      <c r="R12" s="10"/>
      <c r="S12" s="10"/>
      <c r="T12" s="10"/>
      <c r="U12" s="10"/>
      <c r="V12" s="10"/>
      <c r="W12" s="10"/>
    </row>
    <row r="13" spans="1:23" x14ac:dyDescent="0.15">
      <c r="B13" s="172">
        <v>46210</v>
      </c>
      <c r="C13" s="178">
        <v>0.375</v>
      </c>
      <c r="D13" s="174">
        <v>1</v>
      </c>
      <c r="E13" s="175">
        <v>15</v>
      </c>
      <c r="F13" s="179">
        <v>5</v>
      </c>
      <c r="G13" s="194">
        <f>SUM(E13+F13)</f>
        <v>20</v>
      </c>
      <c r="H13" s="180">
        <v>69</v>
      </c>
      <c r="I13" s="180"/>
      <c r="J13" s="180"/>
      <c r="K13" s="180"/>
      <c r="L13" s="180"/>
      <c r="M13" s="180"/>
      <c r="N13" s="196" t="str">
        <f>IF(H13="","",(IFERROR(VLOOKUP($H13,【選択肢】!$Q$3:$S$103,2,)," ")&amp;IF(I13="","",","&amp;IFERROR(VLOOKUP($I13,【選択肢】!$Q$3:$S$103,2,)," ")&amp;IF(J13="","",","&amp;IFERROR(VLOOKUP($J13,【選択肢】!$Q$3:$S$103,2,)," ")&amp;IF(K13="","",","&amp;IFERROR(VLOOKUP($K13,【選択肢】!$Q$3:$S$103,2,)," ")&amp;IF(L13="","",","&amp;IFERROR(VLOOKUP($L13,【選択肢】!$Q$3:$S$103,2,)," ")&amp;IF(M13="","",","&amp;IFERROR(VLOOKUP($M13,【選択肢】!$Q$3:$S$103,2,)," "))))))))</f>
        <v>中山間直払</v>
      </c>
      <c r="O13" s="196" t="str">
        <f>IF(H13="","",(IFERROR(VLOOKUP($H13,【選択肢】!$Q$3:$S$103,3,)," ")&amp;IF(I13="","",","&amp;IFERROR(VLOOKUP($I13,【選択肢】!$Q$3:$S$103,3,)," ")&amp;IF(J13="","",","&amp;IFERROR(VLOOKUP($J13,【選択肢】!$Q$3:$S$103,3,)," ")&amp;IF(K13="","",","&amp;IFERROR(VLOOKUP($K13,【選択肢】!$Q$3:$S$103,3,)," ")&amp;IF(L13="","",","&amp;IFERROR(VLOOKUP($L13,【選択肢】!$Q$3:$S$103,3,)," ")&amp;IF(M13="","",","&amp;IFERROR(VLOOKUP($M13,【選択肢】!$Q$3:$S$103,3,)," "))))))))</f>
        <v>水路管理活動</v>
      </c>
      <c r="P13" s="181" t="s">
        <v>253</v>
      </c>
      <c r="Q13" s="11"/>
      <c r="R13" s="10"/>
      <c r="S13" s="10"/>
      <c r="T13" s="10"/>
      <c r="U13" s="10"/>
      <c r="V13" s="10"/>
      <c r="W13" s="10"/>
    </row>
    <row r="14" spans="1:23" ht="30" x14ac:dyDescent="0.15">
      <c r="B14" s="172">
        <v>46265</v>
      </c>
      <c r="C14" s="173">
        <v>0.375</v>
      </c>
      <c r="D14" s="174">
        <v>2</v>
      </c>
      <c r="E14" s="175">
        <v>3</v>
      </c>
      <c r="F14" s="175">
        <v>0</v>
      </c>
      <c r="G14" s="194">
        <f t="shared" ref="G14:G22" si="0">SUM(E14+F14)</f>
        <v>3</v>
      </c>
      <c r="H14" s="176">
        <v>67</v>
      </c>
      <c r="I14" s="176">
        <v>70</v>
      </c>
      <c r="J14" s="176"/>
      <c r="K14" s="176"/>
      <c r="L14" s="176"/>
      <c r="M14" s="176"/>
      <c r="N14" s="196" t="str">
        <f>IF(H14="","",(IFERROR(VLOOKUP($H14,【選択肢】!$Q$3:$S$103,2,)," ")&amp;IF(I14="","",","&amp;IFERROR(VLOOKUP($I14,【選択肢】!$Q$3:$S$103,2,)," ")&amp;IF(J14="","",","&amp;IFERROR(VLOOKUP($J14,【選択肢】!$Q$3:$S$103,2,)," ")&amp;IF(K14="","",","&amp;IFERROR(VLOOKUP($K14,【選択肢】!$Q$3:$S$103,2,)," ")&amp;IF(L14="","",","&amp;IFERROR(VLOOKUP($L14,【選択肢】!$Q$3:$S$103,2,)," ")&amp;IF(M14="","",","&amp;IFERROR(VLOOKUP($M14,【選択肢】!$Q$3:$S$103,2,)," "))))))))</f>
        <v>中山間直払,中山間直払</v>
      </c>
      <c r="O14" s="196" t="str">
        <f>IF(H14="","",(IFERROR(VLOOKUP($H14,【選択肢】!$Q$3:$S$103,3,)," ")&amp;IF(I14="","",","&amp;IFERROR(VLOOKUP($I14,【選択肢】!$Q$3:$S$103,3,)," ")&amp;IF(J14="","",","&amp;IFERROR(VLOOKUP($J14,【選択肢】!$Q$3:$S$103,3,)," ")&amp;IF(K14="","",","&amp;IFERROR(VLOOKUP($K14,【選択肢】!$Q$3:$S$103,3,)," ")&amp;IF(L14="","",","&amp;IFERROR(VLOOKUP($L14,【選択肢】!$Q$3:$S$103,3,)," ")&amp;IF(M14="","",","&amp;IFERROR(VLOOKUP($M14,【選択肢】!$Q$3:$S$103,3,)," "))))))))</f>
        <v>農地法面の見回り,農道管理活動</v>
      </c>
      <c r="P14" s="177" t="s">
        <v>254</v>
      </c>
      <c r="Q14" s="11"/>
      <c r="R14" s="10"/>
      <c r="S14" s="10"/>
      <c r="T14" s="10"/>
      <c r="U14" s="10"/>
      <c r="V14" s="10"/>
      <c r="W14" s="10"/>
    </row>
    <row r="15" spans="1:23" ht="30" x14ac:dyDescent="0.15">
      <c r="B15" s="172">
        <v>46288</v>
      </c>
      <c r="C15" s="173">
        <v>0.33333333333333331</v>
      </c>
      <c r="D15" s="174">
        <v>4</v>
      </c>
      <c r="E15" s="175">
        <v>15</v>
      </c>
      <c r="F15" s="175">
        <v>8</v>
      </c>
      <c r="G15" s="194">
        <f t="shared" si="0"/>
        <v>23</v>
      </c>
      <c r="H15" s="176">
        <v>70</v>
      </c>
      <c r="I15" s="176">
        <v>71</v>
      </c>
      <c r="J15" s="176"/>
      <c r="K15" s="176"/>
      <c r="L15" s="176"/>
      <c r="M15" s="176"/>
      <c r="N15" s="196" t="str">
        <f>IF(H15="","",(IFERROR(VLOOKUP($H15,【選択肢】!$Q$3:$S$103,2,)," ")&amp;IF(I15="","",","&amp;IFERROR(VLOOKUP($I15,【選択肢】!$Q$3:$S$103,2,)," ")&amp;IF(J15="","",","&amp;IFERROR(VLOOKUP($J15,【選択肢】!$Q$3:$S$103,2,)," ")&amp;IF(K15="","",","&amp;IFERROR(VLOOKUP($K15,【選択肢】!$Q$3:$S$103,2,)," ")&amp;IF(L15="","",","&amp;IFERROR(VLOOKUP($L15,【選択肢】!$Q$3:$S$103,2,)," ")&amp;IF(M15="","",","&amp;IFERROR(VLOOKUP($M15,【選択肢】!$Q$3:$S$103,2,)," "))))))))</f>
        <v>中山間直払,中山間直払</v>
      </c>
      <c r="O15" s="196" t="str">
        <f>IF(H15="","",(IFERROR(VLOOKUP($H15,【選択肢】!$Q$3:$S$103,3,)," ")&amp;IF(I15="","",","&amp;IFERROR(VLOOKUP($I15,【選択肢】!$Q$3:$S$103,3,)," ")&amp;IF(J15="","",","&amp;IFERROR(VLOOKUP($J15,【選択肢】!$Q$3:$S$103,3,)," ")&amp;IF(K15="","",","&amp;IFERROR(VLOOKUP($K15,【選択肢】!$Q$3:$S$103,3,)," ")&amp;IF(L15="","",","&amp;IFERROR(VLOOKUP($L15,【選択肢】!$Q$3:$S$103,3,)," ")&amp;IF(M15="","",","&amp;IFERROR(VLOOKUP($M15,【選択肢】!$Q$3:$S$103,3,)," "))))))))</f>
        <v>農道管理活動,周辺林地の下草刈り</v>
      </c>
      <c r="P15" s="177" t="s">
        <v>255</v>
      </c>
      <c r="Q15" s="11"/>
      <c r="R15" s="10"/>
      <c r="S15" s="10"/>
      <c r="T15" s="10"/>
      <c r="U15" s="10"/>
      <c r="V15" s="10"/>
      <c r="W15" s="10"/>
    </row>
    <row r="16" spans="1:23" x14ac:dyDescent="0.15">
      <c r="B16" s="172">
        <v>46341</v>
      </c>
      <c r="C16" s="173">
        <v>0.33333333333333331</v>
      </c>
      <c r="D16" s="174">
        <v>4</v>
      </c>
      <c r="E16" s="175">
        <v>10</v>
      </c>
      <c r="F16" s="175">
        <v>3</v>
      </c>
      <c r="G16" s="194">
        <f t="shared" si="0"/>
        <v>13</v>
      </c>
      <c r="H16" s="176">
        <v>79</v>
      </c>
      <c r="I16" s="176"/>
      <c r="J16" s="176"/>
      <c r="K16" s="176"/>
      <c r="L16" s="176"/>
      <c r="M16" s="176"/>
      <c r="N16" s="196" t="str">
        <f>IF(H16="","",(IFERROR(VLOOKUP($H16,【選択肢】!$Q$3:$S$103,2,)," ")&amp;IF(I16="","",","&amp;IFERROR(VLOOKUP($I16,【選択肢】!$Q$3:$S$103,2,)," ")&amp;IF(J16="","",","&amp;IFERROR(VLOOKUP($J16,【選択肢】!$Q$3:$S$103,2,)," ")&amp;IF(K16="","",","&amp;IFERROR(VLOOKUP($K16,【選択肢】!$Q$3:$S$103,2,)," ")&amp;IF(L16="","",","&amp;IFERROR(VLOOKUP($L16,【選択肢】!$Q$3:$S$103,2,)," ")&amp;IF(M16="","",","&amp;IFERROR(VLOOKUP($M16,【選択肢】!$Q$3:$S$103,2,)," "))))))))</f>
        <v>中山間直払</v>
      </c>
      <c r="O16" s="196" t="str">
        <f>IF(H16="","",(IFERROR(VLOOKUP($H16,【選択肢】!$Q$3:$S$103,3,)," ")&amp;IF(I16="","",","&amp;IFERROR(VLOOKUP($I16,【選択肢】!$Q$3:$S$103,3,)," ")&amp;IF(J16="","",","&amp;IFERROR(VLOOKUP($J16,【選択肢】!$Q$3:$S$103,3,)," ")&amp;IF(K16="","",","&amp;IFERROR(VLOOKUP($K16,【選択肢】!$Q$3:$S$103,3,)," ")&amp;IF(L16="","",","&amp;IFERROR(VLOOKUP($L16,【選択肢】!$Q$3:$S$103,3,)," ")&amp;IF(M16="","",","&amp;IFERROR(VLOOKUP($M16,【選択肢】!$Q$3:$S$103,3,)," "))))))))</f>
        <v>その他</v>
      </c>
      <c r="P16" s="177" t="s">
        <v>256</v>
      </c>
      <c r="Q16" s="11"/>
      <c r="R16" s="10"/>
      <c r="S16" s="10"/>
      <c r="T16" s="10"/>
      <c r="U16" s="10"/>
      <c r="V16" s="10"/>
      <c r="W16" s="10"/>
    </row>
    <row r="17" spans="2:23" x14ac:dyDescent="0.15">
      <c r="B17" s="172">
        <v>46042</v>
      </c>
      <c r="C17" s="173">
        <v>0.625</v>
      </c>
      <c r="D17" s="174">
        <v>1.5</v>
      </c>
      <c r="E17" s="175">
        <v>5</v>
      </c>
      <c r="F17" s="175">
        <v>0</v>
      </c>
      <c r="G17" s="194">
        <f>SUM(E17+F17)</f>
        <v>5</v>
      </c>
      <c r="H17" s="176">
        <v>68</v>
      </c>
      <c r="I17" s="176"/>
      <c r="J17" s="176"/>
      <c r="K17" s="176"/>
      <c r="L17" s="176"/>
      <c r="M17" s="176"/>
      <c r="N17" s="196" t="str">
        <f>IF(H17="","",(IFERROR(VLOOKUP($H17,【選択肢】!$Q$3:$S$103,2,)," ")&amp;IF(I17="","",","&amp;IFERROR(VLOOKUP($I17,【選択肢】!$Q$3:$S$103,2,)," ")&amp;IF(J17="","",","&amp;IFERROR(VLOOKUP($J17,【選択肢】!$Q$3:$S$103,2,)," ")&amp;IF(K17="","",","&amp;IFERROR(VLOOKUP($K17,【選択肢】!$Q$3:$S$103,2,)," ")&amp;IF(L17="","",","&amp;IFERROR(VLOOKUP($L17,【選択肢】!$Q$3:$S$103,2,)," ")&amp;IF(M17="","",","&amp;IFERROR(VLOOKUP($M17,【選択肢】!$Q$3:$S$103,2,)," "))))))))</f>
        <v>中山間直払</v>
      </c>
      <c r="O17" s="196" t="str">
        <f>IF(H17="","",(IFERROR(VLOOKUP($H17,【選択肢】!$Q$3:$S$103,3,)," ")&amp;IF(I17="","",","&amp;IFERROR(VLOOKUP($I17,【選択肢】!$Q$3:$S$103,3,)," ")&amp;IF(J17="","",","&amp;IFERROR(VLOOKUP($J17,【選択肢】!$Q$3:$S$103,3,)," ")&amp;IF(K17="","",","&amp;IFERROR(VLOOKUP($K17,【選択肢】!$Q$3:$S$103,3,)," ")&amp;IF(L17="","",","&amp;IFERROR(VLOOKUP($L17,【選択肢】!$Q$3:$S$103,3,)," ")&amp;IF(M17="","",","&amp;IFERROR(VLOOKUP($M17,【選択肢】!$Q$3:$S$103,3,)," "))))))))</f>
        <v>鳥獣被害防止対策</v>
      </c>
      <c r="P17" s="177" t="s">
        <v>251</v>
      </c>
      <c r="Q17" s="11"/>
      <c r="R17" s="10"/>
      <c r="S17" s="10"/>
      <c r="T17" s="10"/>
      <c r="U17" s="10"/>
      <c r="V17" s="10"/>
      <c r="W17" s="10"/>
    </row>
    <row r="18" spans="2:23" ht="24" x14ac:dyDescent="0.15">
      <c r="B18" s="172">
        <v>46084</v>
      </c>
      <c r="C18" s="173">
        <v>0.58333333333333337</v>
      </c>
      <c r="D18" s="174">
        <v>1</v>
      </c>
      <c r="E18" s="175">
        <v>5</v>
      </c>
      <c r="F18" s="175">
        <v>0</v>
      </c>
      <c r="G18" s="194">
        <f>SUM(E18+F18)</f>
        <v>5</v>
      </c>
      <c r="H18" s="176">
        <v>75</v>
      </c>
      <c r="I18" s="176"/>
      <c r="J18" s="176"/>
      <c r="K18" s="176"/>
      <c r="L18" s="176"/>
      <c r="M18" s="176"/>
      <c r="N18" s="196" t="str">
        <f>IF(H18="","",(IFERROR(VLOOKUP($H18,【選択肢】!$Q$3:$S$103,2,)," ")&amp;IF(I18="","",","&amp;IFERROR(VLOOKUP($I18,【選択肢】!$Q$3:$S$103,2,)," ")&amp;IF(J18="","",","&amp;IFERROR(VLOOKUP($J18,【選択肢】!$Q$3:$S$103,2,)," ")&amp;IF(K18="","",","&amp;IFERROR(VLOOKUP($K18,【選択肢】!$Q$3:$S$103,2,)," ")&amp;IF(L18="","",","&amp;IFERROR(VLOOKUP($L18,【選択肢】!$Q$3:$S$103,2,)," ")&amp;IF(M18="","",","&amp;IFERROR(VLOOKUP($M18,【選択肢】!$Q$3:$S$103,2,)," "))))))))</f>
        <v>中山間直払</v>
      </c>
      <c r="O18" s="196" t="str">
        <f>IF(H18="","",(IFERROR(VLOOKUP($H18,【選択肢】!$Q$3:$S$103,3,)," ")&amp;IF(I18="","",","&amp;IFERROR(VLOOKUP($I18,【選択肢】!$Q$3:$S$103,3,)," ")&amp;IF(J18="","",","&amp;IFERROR(VLOOKUP($J18,【選択肢】!$Q$3:$S$103,3,)," ")&amp;IF(K18="","",","&amp;IFERROR(VLOOKUP($K18,【選択肢】!$Q$3:$S$103,3,)," ")&amp;IF(L18="","",","&amp;IFERROR(VLOOKUP($L18,【選択肢】!$Q$3:$S$103,3,)," ")&amp;IF(M18="","",","&amp;IFERROR(VLOOKUP($M18,【選択肢】!$Q$3:$S$103,3,)," "))))))))</f>
        <v>役員会</v>
      </c>
      <c r="P18" s="177" t="s">
        <v>258</v>
      </c>
      <c r="Q18" s="11"/>
      <c r="R18" s="10"/>
      <c r="S18" s="10"/>
      <c r="T18" s="10"/>
      <c r="U18" s="10"/>
      <c r="V18" s="10"/>
      <c r="W18" s="10"/>
    </row>
    <row r="19" spans="2:23" x14ac:dyDescent="0.15">
      <c r="B19" s="182"/>
      <c r="C19" s="183"/>
      <c r="D19" s="184"/>
      <c r="E19" s="185"/>
      <c r="F19" s="185"/>
      <c r="G19" s="194">
        <f t="shared" si="0"/>
        <v>0</v>
      </c>
      <c r="H19" s="186"/>
      <c r="I19" s="186"/>
      <c r="J19" s="186"/>
      <c r="K19" s="186"/>
      <c r="L19" s="186"/>
      <c r="M19" s="186"/>
      <c r="N19" s="196" t="str">
        <f>IF(H19="","",(IFERROR(VLOOKUP($H19,【選択肢】!$Q$3:$S$103,2,)," ")&amp;IF(I19="","",","&amp;IFERROR(VLOOKUP($I19,【選択肢】!$Q$3:$S$103,2,)," ")&amp;IF(J19="","",","&amp;IFERROR(VLOOKUP($J19,【選択肢】!$Q$3:$S$103,2,)," ")&amp;IF(K19="","",","&amp;IFERROR(VLOOKUP($K19,【選択肢】!$Q$3:$S$103,2,)," ")&amp;IF(L19="","",","&amp;IFERROR(VLOOKUP($L19,【選択肢】!$Q$3:$S$103,2,)," ")&amp;IF(M19="","",","&amp;IFERROR(VLOOKUP($M19,【選択肢】!$Q$3:$S$103,2,)," "))))))))</f>
        <v/>
      </c>
      <c r="O19" s="196" t="str">
        <f>IF(H19="","",(IFERROR(VLOOKUP($H19,【選択肢】!$Q$3:$S$103,3,)," ")&amp;IF(I19="","",","&amp;IFERROR(VLOOKUP($I19,【選択肢】!$Q$3:$S$103,3,)," ")&amp;IF(J19="","",","&amp;IFERROR(VLOOKUP($J19,【選択肢】!$Q$3:$S$103,3,)," ")&amp;IF(K19="","",","&amp;IFERROR(VLOOKUP($K19,【選択肢】!$Q$3:$S$103,3,)," ")&amp;IF(L19="","",","&amp;IFERROR(VLOOKUP($L19,【選択肢】!$Q$3:$S$103,3,)," ")&amp;IF(M19="","",","&amp;IFERROR(VLOOKUP($M19,【選択肢】!$Q$3:$S$103,3,)," "))))))))</f>
        <v/>
      </c>
      <c r="P19" s="187"/>
      <c r="Q19" s="11"/>
      <c r="R19" s="10"/>
      <c r="S19" s="10"/>
      <c r="T19" s="10"/>
      <c r="U19" s="10"/>
      <c r="V19" s="10"/>
      <c r="W19" s="10"/>
    </row>
    <row r="20" spans="2:23" x14ac:dyDescent="0.15">
      <c r="B20" s="182"/>
      <c r="C20" s="183"/>
      <c r="D20" s="184"/>
      <c r="E20" s="185"/>
      <c r="F20" s="185"/>
      <c r="G20" s="194">
        <f t="shared" si="0"/>
        <v>0</v>
      </c>
      <c r="H20" s="186"/>
      <c r="I20" s="186"/>
      <c r="J20" s="186"/>
      <c r="K20" s="186"/>
      <c r="L20" s="186"/>
      <c r="M20" s="186"/>
      <c r="N20" s="196" t="str">
        <f>IF(H20="","",(IFERROR(VLOOKUP($H20,【選択肢】!$Q$3:$S$103,2,)," ")&amp;IF(I20="","",","&amp;IFERROR(VLOOKUP($I20,【選択肢】!$Q$3:$S$103,2,)," ")&amp;IF(J20="","",","&amp;IFERROR(VLOOKUP($J20,【選択肢】!$Q$3:$S$103,2,)," ")&amp;IF(K20="","",","&amp;IFERROR(VLOOKUP($K20,【選択肢】!$Q$3:$S$103,2,)," ")&amp;IF(L20="","",","&amp;IFERROR(VLOOKUP($L20,【選択肢】!$Q$3:$S$103,2,)," ")&amp;IF(M20="","",","&amp;IFERROR(VLOOKUP($M20,【選択肢】!$Q$3:$S$103,2,)," "))))))))</f>
        <v/>
      </c>
      <c r="O20" s="196" t="str">
        <f>IF(H20="","",(IFERROR(VLOOKUP($H20,【選択肢】!$Q$3:$S$103,3,)," ")&amp;IF(I20="","",","&amp;IFERROR(VLOOKUP($I20,【選択肢】!$Q$3:$S$103,3,)," ")&amp;IF(J20="","",","&amp;IFERROR(VLOOKUP($J20,【選択肢】!$Q$3:$S$103,3,)," ")&amp;IF(K20="","",","&amp;IFERROR(VLOOKUP($K20,【選択肢】!$Q$3:$S$103,3,)," ")&amp;IF(L20="","",","&amp;IFERROR(VLOOKUP($L20,【選択肢】!$Q$3:$S$103,3,)," ")&amp;IF(M20="","",","&amp;IFERROR(VLOOKUP($M20,【選択肢】!$Q$3:$S$103,3,)," "))))))))</f>
        <v/>
      </c>
      <c r="P20" s="187"/>
      <c r="Q20" s="11"/>
      <c r="R20" s="10"/>
      <c r="S20" s="10"/>
      <c r="T20" s="10"/>
      <c r="U20" s="10"/>
      <c r="V20" s="10"/>
      <c r="W20" s="10"/>
    </row>
    <row r="21" spans="2:23" x14ac:dyDescent="0.15">
      <c r="B21" s="182"/>
      <c r="C21" s="183"/>
      <c r="D21" s="184"/>
      <c r="E21" s="185"/>
      <c r="F21" s="185"/>
      <c r="G21" s="194">
        <f t="shared" si="0"/>
        <v>0</v>
      </c>
      <c r="H21" s="186"/>
      <c r="I21" s="186"/>
      <c r="J21" s="186"/>
      <c r="K21" s="186"/>
      <c r="L21" s="186"/>
      <c r="M21" s="186"/>
      <c r="N21" s="196" t="str">
        <f>IF(H21="","",(IFERROR(VLOOKUP($H21,【選択肢】!$Q$3:$S$103,2,)," ")&amp;IF(I21="","",","&amp;IFERROR(VLOOKUP($I21,【選択肢】!$Q$3:$S$103,2,)," ")&amp;IF(J21="","",","&amp;IFERROR(VLOOKUP($J21,【選択肢】!$Q$3:$S$103,2,)," ")&amp;IF(K21="","",","&amp;IFERROR(VLOOKUP($K21,【選択肢】!$Q$3:$S$103,2,)," ")&amp;IF(L21="","",","&amp;IFERROR(VLOOKUP($L21,【選択肢】!$Q$3:$S$103,2,)," ")&amp;IF(M21="","",","&amp;IFERROR(VLOOKUP($M21,【選択肢】!$Q$3:$S$103,2,)," "))))))))</f>
        <v/>
      </c>
      <c r="O21" s="196" t="str">
        <f>IF(H21="","",(IFERROR(VLOOKUP($H21,【選択肢】!$Q$3:$S$103,3,)," ")&amp;IF(I21="","",","&amp;IFERROR(VLOOKUP($I21,【選択肢】!$Q$3:$S$103,3,)," ")&amp;IF(J21="","",","&amp;IFERROR(VLOOKUP($J21,【選択肢】!$Q$3:$S$103,3,)," ")&amp;IF(K21="","",","&amp;IFERROR(VLOOKUP($K21,【選択肢】!$Q$3:$S$103,3,)," ")&amp;IF(L21="","",","&amp;IFERROR(VLOOKUP($L21,【選択肢】!$Q$3:$S$103,3,)," ")&amp;IF(M21="","",","&amp;IFERROR(VLOOKUP($M21,【選択肢】!$Q$3:$S$103,3,)," "))))))))</f>
        <v/>
      </c>
      <c r="P21" s="187"/>
      <c r="Q21" s="11"/>
      <c r="R21" s="10"/>
      <c r="S21" s="10"/>
      <c r="T21" s="10"/>
      <c r="U21" s="10"/>
      <c r="V21" s="10"/>
      <c r="W21" s="10"/>
    </row>
    <row r="22" spans="2:23" x14ac:dyDescent="0.15">
      <c r="B22" s="182"/>
      <c r="C22" s="183"/>
      <c r="D22" s="184"/>
      <c r="E22" s="185"/>
      <c r="F22" s="185"/>
      <c r="G22" s="194">
        <f t="shared" si="0"/>
        <v>0</v>
      </c>
      <c r="H22" s="186"/>
      <c r="I22" s="186"/>
      <c r="J22" s="186"/>
      <c r="K22" s="186"/>
      <c r="L22" s="186"/>
      <c r="M22" s="186"/>
      <c r="N22" s="196" t="str">
        <f>IF(H22="","",(IFERROR(VLOOKUP($H22,【選択肢】!$Q$3:$S$103,2,)," ")&amp;IF(I22="","",","&amp;IFERROR(VLOOKUP($I22,【選択肢】!$Q$3:$S$103,2,)," ")&amp;IF(J22="","",","&amp;IFERROR(VLOOKUP($J22,【選択肢】!$Q$3:$S$103,2,)," ")&amp;IF(K22="","",","&amp;IFERROR(VLOOKUP($K22,【選択肢】!$Q$3:$S$103,2,)," ")&amp;IF(L22="","",","&amp;IFERROR(VLOOKUP($L22,【選択肢】!$Q$3:$S$103,2,)," ")&amp;IF(M22="","",","&amp;IFERROR(VLOOKUP($M22,【選択肢】!$Q$3:$S$103,2,)," "))))))))</f>
        <v/>
      </c>
      <c r="O22" s="196" t="str">
        <f>IF(H22="","",(IFERROR(VLOOKUP($H22,【選択肢】!$Q$3:$S$103,3,)," ")&amp;IF(I22="","",","&amp;IFERROR(VLOOKUP($I22,【選択肢】!$Q$3:$S$103,3,)," ")&amp;IF(J22="","",","&amp;IFERROR(VLOOKUP($J22,【選択肢】!$Q$3:$S$103,3,)," ")&amp;IF(K22="","",","&amp;IFERROR(VLOOKUP($K22,【選択肢】!$Q$3:$S$103,3,)," ")&amp;IF(L22="","",","&amp;IFERROR(VLOOKUP($L22,【選択肢】!$Q$3:$S$103,3,)," ")&amp;IF(M22="","",","&amp;IFERROR(VLOOKUP($M22,【選択肢】!$Q$3:$S$103,3,)," "))))))))</f>
        <v/>
      </c>
      <c r="P22" s="187"/>
      <c r="Q22" s="11"/>
      <c r="R22" s="10"/>
      <c r="S22" s="10"/>
      <c r="T22" s="10"/>
      <c r="U22" s="10"/>
      <c r="V22" s="10"/>
      <c r="W22" s="10"/>
    </row>
    <row r="23" spans="2:23" x14ac:dyDescent="0.15">
      <c r="B23" s="182"/>
      <c r="C23" s="183"/>
      <c r="D23" s="184"/>
      <c r="E23" s="185"/>
      <c r="F23" s="185"/>
      <c r="G23" s="194">
        <f>SUM(E23+F23)</f>
        <v>0</v>
      </c>
      <c r="H23" s="186"/>
      <c r="I23" s="186"/>
      <c r="J23" s="186"/>
      <c r="K23" s="186"/>
      <c r="L23" s="186"/>
      <c r="M23" s="186"/>
      <c r="N23" s="196" t="str">
        <f>IF(H23="","",(IFERROR(VLOOKUP($H23,【選択肢】!$Q$3:$S$103,2,)," ")&amp;IF(I23="","",","&amp;IFERROR(VLOOKUP($I23,【選択肢】!$Q$3:$S$103,2,)," ")&amp;IF(J23="","",","&amp;IFERROR(VLOOKUP($J23,【選択肢】!$Q$3:$S$103,2,)," ")&amp;IF(K23="","",","&amp;IFERROR(VLOOKUP($K23,【選択肢】!$Q$3:$S$103,2,)," ")&amp;IF(L23="","",","&amp;IFERROR(VLOOKUP($L23,【選択肢】!$Q$3:$S$103,2,)," ")&amp;IF(M23="","",","&amp;IFERROR(VLOOKUP($M23,【選択肢】!$Q$3:$S$103,2,)," "))))))))</f>
        <v/>
      </c>
      <c r="O23" s="196" t="str">
        <f>IF(H23="","",(IFERROR(VLOOKUP($H23,【選択肢】!$Q$3:$S$103,3,)," ")&amp;IF(I23="","",","&amp;IFERROR(VLOOKUP($I23,【選択肢】!$Q$3:$S$103,3,)," ")&amp;IF(J23="","",","&amp;IFERROR(VLOOKUP($J23,【選択肢】!$Q$3:$S$103,3,)," ")&amp;IF(K23="","",","&amp;IFERROR(VLOOKUP($K23,【選択肢】!$Q$3:$S$103,3,)," ")&amp;IF(L23="","",","&amp;IFERROR(VLOOKUP($L23,【選択肢】!$Q$3:$S$103,3,)," ")&amp;IF(M23="","",","&amp;IFERROR(VLOOKUP($M23,【選択肢】!$Q$3:$S$103,3,)," "))))))))</f>
        <v/>
      </c>
      <c r="P23" s="187"/>
      <c r="Q23" s="11"/>
      <c r="R23" s="10"/>
      <c r="S23" s="10"/>
      <c r="T23" s="10"/>
      <c r="U23" s="10"/>
      <c r="V23" s="10"/>
      <c r="W23" s="10"/>
    </row>
    <row r="24" spans="2:23" x14ac:dyDescent="0.15">
      <c r="B24" s="188"/>
      <c r="C24" s="189"/>
      <c r="D24" s="184"/>
      <c r="E24" s="185"/>
      <c r="F24" s="190"/>
      <c r="G24" s="194">
        <f>SUM(E24+F24)</f>
        <v>0</v>
      </c>
      <c r="H24" s="191"/>
      <c r="I24" s="191"/>
      <c r="J24" s="191"/>
      <c r="K24" s="191"/>
      <c r="L24" s="191"/>
      <c r="M24" s="191"/>
      <c r="N24" s="196" t="str">
        <f>IF(H24="","",(IFERROR(VLOOKUP($H24,【選択肢】!$Q$3:$S$103,2,)," ")&amp;IF(I24="","",","&amp;IFERROR(VLOOKUP($I24,【選択肢】!$Q$3:$S$103,2,)," ")&amp;IF(J24="","",","&amp;IFERROR(VLOOKUP($J24,【選択肢】!$Q$3:$S$103,2,)," ")&amp;IF(K24="","",","&amp;IFERROR(VLOOKUP($K24,【選択肢】!$Q$3:$S$103,2,)," ")&amp;IF(L24="","",","&amp;IFERROR(VLOOKUP($L24,【選択肢】!$Q$3:$S$103,2,)," ")&amp;IF(M24="","",","&amp;IFERROR(VLOOKUP($M24,【選択肢】!$Q$3:$S$103,2,)," "))))))))</f>
        <v/>
      </c>
      <c r="O24" s="196" t="str">
        <f>IF(H24="","",(IFERROR(VLOOKUP($H24,【選択肢】!$Q$3:$S$103,3,)," ")&amp;IF(I24="","",","&amp;IFERROR(VLOOKUP($I24,【選択肢】!$Q$3:$S$103,3,)," ")&amp;IF(J24="","",","&amp;IFERROR(VLOOKUP($J24,【選択肢】!$Q$3:$S$103,3,)," ")&amp;IF(K24="","",","&amp;IFERROR(VLOOKUP($K24,【選択肢】!$Q$3:$S$103,3,)," ")&amp;IF(L24="","",","&amp;IFERROR(VLOOKUP($L24,【選択肢】!$Q$3:$S$103,3,)," ")&amp;IF(M24="","",","&amp;IFERROR(VLOOKUP($M24,【選択肢】!$Q$3:$S$103,3,)," "))))))))</f>
        <v/>
      </c>
      <c r="P24" s="192"/>
      <c r="Q24" s="11"/>
      <c r="R24" s="10"/>
      <c r="S24" s="10"/>
      <c r="T24" s="10"/>
      <c r="U24" s="10"/>
      <c r="V24" s="10"/>
      <c r="W24" s="10"/>
    </row>
    <row r="25" spans="2:23" s="68" customFormat="1" x14ac:dyDescent="0.15">
      <c r="B25" s="188"/>
      <c r="C25" s="189"/>
      <c r="D25" s="184"/>
      <c r="E25" s="185"/>
      <c r="F25" s="190"/>
      <c r="G25" s="195"/>
      <c r="H25" s="191"/>
      <c r="I25" s="191"/>
      <c r="J25" s="191"/>
      <c r="K25" s="191"/>
      <c r="L25" s="191"/>
      <c r="M25" s="191"/>
      <c r="N25" s="196" t="str">
        <f>IF(H25="","",(IFERROR(VLOOKUP($H25,【選択肢】!$Q$3:$S$103,2,)," ")&amp;IF(I25="","",","&amp;IFERROR(VLOOKUP($I25,【選択肢】!$Q$3:$S$103,2,)," ")&amp;IF(J25="","",","&amp;IFERROR(VLOOKUP($J25,【選択肢】!$Q$3:$S$103,2,)," ")&amp;IF(K25="","",","&amp;IFERROR(VLOOKUP($K25,【選択肢】!$Q$3:$S$103,2,)," ")&amp;IF(L25="","",","&amp;IFERROR(VLOOKUP($L25,【選択肢】!$Q$3:$S$103,2,)," ")&amp;IF(M25="","",","&amp;IFERROR(VLOOKUP($M25,【選択肢】!$Q$3:$S$103,2,)," "))))))))</f>
        <v/>
      </c>
      <c r="O25" s="196" t="str">
        <f>IF(H25="","",(IFERROR(VLOOKUP($H25,【選択肢】!$Q$3:$S$103,3,)," ")&amp;IF(I25="","",","&amp;IFERROR(VLOOKUP($I25,【選択肢】!$Q$3:$S$103,3,)," ")&amp;IF(J25="","",","&amp;IFERROR(VLOOKUP($J25,【選択肢】!$Q$3:$S$103,3,)," ")&amp;IF(K25="","",","&amp;IFERROR(VLOOKUP($K25,【選択肢】!$Q$3:$S$103,3,)," ")&amp;IF(L25="","",","&amp;IFERROR(VLOOKUP($L25,【選択肢】!$Q$3:$S$103,3,)," ")&amp;IF(M25="","",","&amp;IFERROR(VLOOKUP($M25,【選択肢】!$Q$3:$S$103,3,)," "))))))))</f>
        <v/>
      </c>
      <c r="P25" s="192"/>
      <c r="Q25" s="11"/>
      <c r="R25" s="10"/>
      <c r="S25" s="10"/>
      <c r="T25" s="10"/>
      <c r="U25" s="10"/>
      <c r="V25" s="10"/>
      <c r="W25" s="10"/>
    </row>
    <row r="26" spans="2:23" ht="26.25" customHeight="1" x14ac:dyDescent="0.15">
      <c r="B26" s="12"/>
      <c r="C26" s="12"/>
      <c r="D26" s="13"/>
      <c r="E26" s="14"/>
      <c r="F26" s="15"/>
      <c r="G26" s="128" t="s">
        <v>5</v>
      </c>
      <c r="H26" s="127"/>
      <c r="I26" s="127"/>
      <c r="J26" s="127"/>
      <c r="K26" s="16"/>
      <c r="L26" s="16"/>
      <c r="M26" s="16"/>
      <c r="N26" s="126" t="str">
        <f>IF(H26="","",(IFERROR(VLOOKUP($H26,【選択肢】!$Q$3:$S$103,2,)," ")&amp;IF(I26="","",","&amp;IFERROR(VLOOKUP($I26,【選択肢】!$Q$3:$S$103,2,)," ")&amp;IF(J26="","",","&amp;IFERROR(VLOOKUP($J26,【選択肢】!$Q$3:$S$103,2,)," ")&amp;IF(K26="","",","&amp;IFERROR(VLOOKUP($K26,【選択肢】!$Q$3:$S$103,2,)," ")&amp;IF(L26="","",","&amp;IFERROR(VLOOKUP($L26,【選択肢】!$Q$3:$S$103,2,)," ")&amp;IF(M26="","",","&amp;IFERROR(VLOOKUP($M26,【選択肢】!$Q$3:$S$103,2,)," "))))))))</f>
        <v/>
      </c>
      <c r="O26" s="126" t="str">
        <f>IF(H26="","",(IFERROR(VLOOKUP($H26,【選択肢】!$Q$3:$S$103,3,)," ")&amp;IF(I26="","",","&amp;IFERROR(VLOOKUP($I26,【選択肢】!$Q$3:$S$103,3,)," ")&amp;IF(J26="","",","&amp;IFERROR(VLOOKUP($J26,【選択肢】!$Q$3:$S$103,3,)," ")&amp;IF(K26="","",","&amp;IFERROR(VLOOKUP($K26,【選択肢】!$Q$3:$S$103,3,)," ")&amp;IF(L26="","",","&amp;IFERROR(VLOOKUP($L26,【選択肢】!$Q$3:$S$103,3,)," ")&amp;IF(M26="","",","&amp;IFERROR(VLOOKUP($M26,【選択肢】!$Q$3:$S$103,3,)," "))))))))</f>
        <v/>
      </c>
      <c r="P26" s="17"/>
      <c r="Q26" s="11"/>
      <c r="R26" s="10"/>
      <c r="S26" s="10"/>
      <c r="T26" s="10"/>
      <c r="U26" s="10"/>
      <c r="V26" s="10"/>
      <c r="W26" s="10"/>
    </row>
    <row r="27" spans="2:23" ht="18" customHeight="1" x14ac:dyDescent="0.15">
      <c r="B27" s="18"/>
      <c r="C27" s="18"/>
      <c r="D27" s="19"/>
      <c r="E27" s="20"/>
      <c r="F27" s="20"/>
      <c r="G27" s="21"/>
      <c r="H27" s="29"/>
      <c r="I27" s="29"/>
      <c r="J27" s="29"/>
      <c r="K27" s="29"/>
      <c r="L27" s="29"/>
      <c r="M27" s="29"/>
      <c r="N27" s="22"/>
      <c r="O27" s="23"/>
      <c r="P27" s="31"/>
    </row>
    <row r="28" spans="2:23" ht="33" customHeight="1" x14ac:dyDescent="0.15">
      <c r="B28" s="18"/>
      <c r="C28" s="18"/>
      <c r="D28" s="19"/>
      <c r="E28" s="20"/>
      <c r="F28" s="20"/>
      <c r="G28" s="21"/>
      <c r="H28" s="29"/>
      <c r="I28" s="29"/>
      <c r="J28" s="29"/>
      <c r="K28" s="29"/>
      <c r="L28" s="29"/>
      <c r="M28" s="29"/>
      <c r="N28" s="22"/>
      <c r="O28" s="23"/>
      <c r="P28" s="31"/>
    </row>
    <row r="29" spans="2:23" ht="18" customHeight="1" x14ac:dyDescent="0.15">
      <c r="B29" s="197"/>
      <c r="C29" s="70"/>
      <c r="D29" s="198"/>
      <c r="E29" s="24"/>
      <c r="F29" s="24"/>
      <c r="G29" s="24"/>
      <c r="H29" s="24"/>
      <c r="I29" s="24"/>
      <c r="J29" s="24"/>
      <c r="K29" s="24"/>
      <c r="L29" s="24"/>
      <c r="M29" s="24"/>
      <c r="N29" s="25"/>
      <c r="O29" s="199"/>
      <c r="P29" s="200"/>
    </row>
    <row r="30" spans="2:23" ht="18" customHeight="1" x14ac:dyDescent="0.15">
      <c r="B30" s="197"/>
      <c r="C30" s="70"/>
      <c r="D30" s="198"/>
      <c r="E30" s="24"/>
      <c r="F30" s="24"/>
      <c r="G30" s="24"/>
      <c r="H30" s="24"/>
      <c r="I30" s="24"/>
      <c r="J30" s="24"/>
      <c r="K30" s="24"/>
      <c r="L30" s="24"/>
      <c r="M30" s="24"/>
      <c r="N30" s="25"/>
      <c r="O30" s="199"/>
      <c r="P30" s="200"/>
    </row>
    <row r="31" spans="2:23" ht="18" customHeight="1" x14ac:dyDescent="0.15">
      <c r="B31" s="197"/>
      <c r="C31" s="70"/>
      <c r="D31" s="198"/>
      <c r="E31" s="24"/>
      <c r="F31" s="24"/>
      <c r="G31" s="24"/>
      <c r="H31" s="24"/>
      <c r="I31" s="24"/>
      <c r="J31" s="24"/>
      <c r="K31" s="24"/>
      <c r="L31" s="24"/>
      <c r="M31" s="24"/>
      <c r="N31" s="25"/>
      <c r="O31" s="199"/>
      <c r="P31" s="200"/>
    </row>
    <row r="32" spans="2:23" ht="18" customHeight="1" x14ac:dyDescent="0.15">
      <c r="B32" s="197"/>
      <c r="C32" s="70"/>
      <c r="D32" s="198"/>
      <c r="E32" s="24"/>
      <c r="F32" s="24"/>
      <c r="G32" s="24"/>
      <c r="H32" s="24"/>
      <c r="I32" s="24"/>
      <c r="J32" s="24"/>
      <c r="K32" s="24"/>
      <c r="L32" s="24"/>
      <c r="M32" s="24"/>
      <c r="N32" s="25"/>
      <c r="O32" s="199"/>
      <c r="P32" s="200"/>
    </row>
    <row r="33" spans="2:16" ht="18" customHeight="1" x14ac:dyDescent="0.15">
      <c r="B33" s="197"/>
      <c r="C33" s="70"/>
      <c r="D33" s="198"/>
      <c r="E33" s="24"/>
      <c r="F33" s="24"/>
      <c r="G33" s="24"/>
      <c r="H33" s="24"/>
      <c r="I33" s="24"/>
      <c r="J33" s="24"/>
      <c r="K33" s="24"/>
      <c r="L33" s="24"/>
      <c r="M33" s="24"/>
      <c r="N33" s="25"/>
      <c r="O33" s="199"/>
      <c r="P33" s="200"/>
    </row>
    <row r="34" spans="2:16" ht="18" customHeight="1" x14ac:dyDescent="0.15">
      <c r="B34" s="197"/>
      <c r="C34" s="70"/>
      <c r="D34" s="198"/>
      <c r="E34" s="24"/>
      <c r="F34" s="24"/>
      <c r="G34" s="24"/>
      <c r="H34" s="24"/>
      <c r="I34" s="24"/>
      <c r="J34" s="24"/>
      <c r="K34" s="24"/>
      <c r="L34" s="24"/>
      <c r="M34" s="24"/>
      <c r="N34" s="25"/>
      <c r="O34" s="199"/>
      <c r="P34" s="200"/>
    </row>
    <row r="35" spans="2:16" ht="18" customHeight="1" x14ac:dyDescent="0.15">
      <c r="B35" s="197"/>
      <c r="C35" s="70"/>
      <c r="D35" s="198"/>
      <c r="E35" s="24"/>
      <c r="F35" s="24"/>
      <c r="G35" s="24"/>
      <c r="H35" s="24"/>
      <c r="I35" s="24"/>
      <c r="J35" s="24"/>
      <c r="K35" s="24"/>
      <c r="L35" s="24"/>
      <c r="M35" s="24"/>
      <c r="N35" s="25"/>
      <c r="O35" s="199"/>
      <c r="P35" s="200"/>
    </row>
    <row r="36" spans="2:16" ht="18" customHeight="1" x14ac:dyDescent="0.15">
      <c r="B36" s="197"/>
      <c r="C36" s="70"/>
      <c r="D36" s="198"/>
      <c r="E36" s="24"/>
      <c r="F36" s="24"/>
      <c r="G36" s="24"/>
      <c r="H36" s="24"/>
      <c r="I36" s="24"/>
      <c r="J36" s="24"/>
      <c r="K36" s="24"/>
      <c r="L36" s="24"/>
      <c r="M36" s="24"/>
      <c r="N36" s="24"/>
      <c r="O36" s="199"/>
      <c r="P36" s="200"/>
    </row>
    <row r="37" spans="2:16" ht="18" customHeight="1" x14ac:dyDescent="0.15">
      <c r="B37" s="197"/>
      <c r="C37" s="70"/>
      <c r="D37" s="198"/>
      <c r="E37" s="24"/>
      <c r="F37" s="24"/>
      <c r="G37" s="24"/>
      <c r="H37" s="24"/>
      <c r="I37" s="24"/>
      <c r="J37" s="24"/>
      <c r="K37" s="24"/>
      <c r="L37" s="24"/>
      <c r="M37" s="24"/>
      <c r="N37" s="25"/>
      <c r="O37" s="199"/>
      <c r="P37" s="200"/>
    </row>
    <row r="38" spans="2:16" ht="18" customHeight="1" x14ac:dyDescent="0.15">
      <c r="B38" s="197"/>
      <c r="C38" s="70"/>
      <c r="D38" s="198"/>
      <c r="E38" s="24"/>
      <c r="F38" s="24"/>
      <c r="G38" s="24"/>
      <c r="H38" s="24"/>
      <c r="I38" s="24"/>
      <c r="J38" s="24"/>
      <c r="K38" s="24"/>
      <c r="L38" s="24"/>
      <c r="M38" s="24"/>
      <c r="N38" s="25"/>
      <c r="O38" s="199"/>
      <c r="P38" s="200"/>
    </row>
    <row r="39" spans="2:16" ht="18" customHeight="1" x14ac:dyDescent="0.15">
      <c r="B39" s="197"/>
      <c r="C39" s="70"/>
      <c r="D39" s="198"/>
      <c r="E39" s="24"/>
      <c r="F39" s="24"/>
      <c r="G39" s="24"/>
      <c r="H39" s="24"/>
      <c r="I39" s="24"/>
      <c r="J39" s="24"/>
      <c r="K39" s="24"/>
      <c r="L39" s="24"/>
      <c r="M39" s="24"/>
      <c r="N39" s="25"/>
      <c r="O39" s="199"/>
      <c r="P39" s="200"/>
    </row>
    <row r="40" spans="2:16" ht="18" customHeight="1" x14ac:dyDescent="0.15">
      <c r="B40" s="197"/>
      <c r="C40" s="70"/>
      <c r="D40" s="198"/>
      <c r="E40" s="24"/>
      <c r="F40" s="24"/>
      <c r="G40" s="24"/>
      <c r="H40" s="24"/>
      <c r="I40" s="24"/>
      <c r="J40" s="24"/>
      <c r="K40" s="24"/>
      <c r="L40" s="24"/>
      <c r="M40" s="24"/>
      <c r="N40" s="25"/>
      <c r="O40" s="199"/>
      <c r="P40" s="200"/>
    </row>
    <row r="41" spans="2:16" ht="18" customHeight="1" x14ac:dyDescent="0.15">
      <c r="B41" s="197"/>
      <c r="C41" s="70"/>
      <c r="D41" s="198"/>
      <c r="E41" s="24"/>
      <c r="F41" s="24"/>
      <c r="G41" s="24"/>
      <c r="H41" s="24"/>
      <c r="I41" s="24"/>
      <c r="J41" s="24"/>
      <c r="K41" s="24"/>
      <c r="L41" s="24"/>
      <c r="M41" s="24"/>
      <c r="N41" s="25"/>
      <c r="O41" s="199"/>
      <c r="P41" s="200"/>
    </row>
    <row r="42" spans="2:16" ht="18" customHeight="1" x14ac:dyDescent="0.15">
      <c r="B42" s="197"/>
      <c r="C42" s="70"/>
      <c r="D42" s="198"/>
      <c r="E42" s="24"/>
      <c r="F42" s="24"/>
      <c r="G42" s="24"/>
      <c r="H42" s="24"/>
      <c r="I42" s="24"/>
      <c r="J42" s="24"/>
      <c r="K42" s="24"/>
      <c r="L42" s="24"/>
      <c r="M42" s="24"/>
      <c r="N42" s="25"/>
      <c r="O42" s="199"/>
      <c r="P42" s="200"/>
    </row>
    <row r="43" spans="2:16" ht="18" customHeight="1" x14ac:dyDescent="0.15">
      <c r="B43" s="197"/>
      <c r="C43" s="70"/>
      <c r="D43" s="198"/>
      <c r="E43" s="24"/>
      <c r="F43" s="24"/>
      <c r="G43" s="24"/>
      <c r="H43" s="24"/>
      <c r="I43" s="24"/>
      <c r="J43" s="24"/>
      <c r="K43" s="24"/>
      <c r="L43" s="24"/>
      <c r="M43" s="24"/>
      <c r="N43" s="25"/>
      <c r="O43" s="199"/>
      <c r="P43" s="200"/>
    </row>
    <row r="44" spans="2:16" ht="18" customHeight="1" x14ac:dyDescent="0.15">
      <c r="B44" s="197"/>
      <c r="C44" s="70"/>
      <c r="D44" s="198"/>
      <c r="E44" s="24"/>
      <c r="F44" s="24"/>
      <c r="G44" s="24"/>
      <c r="H44" s="24"/>
      <c r="I44" s="24"/>
      <c r="J44" s="24"/>
      <c r="K44" s="24"/>
      <c r="L44" s="24"/>
      <c r="M44" s="24"/>
      <c r="N44" s="25"/>
      <c r="O44" s="199"/>
      <c r="P44" s="200"/>
    </row>
    <row r="45" spans="2:16" ht="18" customHeight="1" x14ac:dyDescent="0.15">
      <c r="B45" s="197"/>
      <c r="C45" s="70"/>
      <c r="D45" s="198"/>
      <c r="E45" s="24"/>
      <c r="F45" s="24"/>
      <c r="G45" s="24"/>
      <c r="H45" s="24"/>
      <c r="I45" s="24"/>
      <c r="J45" s="24"/>
      <c r="K45" s="24"/>
      <c r="L45" s="24"/>
      <c r="M45" s="24"/>
      <c r="N45" s="25"/>
      <c r="O45" s="199"/>
      <c r="P45" s="200"/>
    </row>
    <row r="46" spans="2:16" ht="18" customHeight="1" x14ac:dyDescent="0.15">
      <c r="B46" s="197"/>
      <c r="C46" s="70"/>
      <c r="D46" s="198"/>
      <c r="E46" s="24"/>
      <c r="F46" s="24"/>
      <c r="G46" s="24"/>
      <c r="H46" s="24"/>
      <c r="I46" s="24"/>
      <c r="J46" s="24"/>
      <c r="K46" s="24"/>
      <c r="L46" s="24"/>
      <c r="M46" s="24"/>
      <c r="N46" s="25"/>
      <c r="O46" s="199"/>
      <c r="P46" s="200"/>
    </row>
    <row r="47" spans="2:16" ht="18" customHeight="1" x14ac:dyDescent="0.15">
      <c r="B47" s="197"/>
      <c r="C47" s="70"/>
      <c r="D47" s="198"/>
      <c r="E47" s="24"/>
      <c r="F47" s="24"/>
      <c r="G47" s="24"/>
      <c r="H47" s="24"/>
      <c r="I47" s="24"/>
      <c r="J47" s="24"/>
      <c r="K47" s="24"/>
      <c r="L47" s="24"/>
      <c r="M47" s="24"/>
      <c r="N47" s="25"/>
      <c r="O47" s="199"/>
      <c r="P47" s="200"/>
    </row>
    <row r="48" spans="2:16" ht="18" customHeight="1" x14ac:dyDescent="0.15">
      <c r="B48" s="197"/>
      <c r="C48" s="70"/>
      <c r="D48" s="198"/>
      <c r="E48" s="24"/>
      <c r="F48" s="24"/>
      <c r="G48" s="24"/>
      <c r="H48" s="24"/>
      <c r="I48" s="24"/>
      <c r="J48" s="24"/>
      <c r="K48" s="24"/>
      <c r="L48" s="24"/>
      <c r="M48" s="24"/>
      <c r="N48" s="25"/>
      <c r="O48" s="199"/>
      <c r="P48" s="200"/>
    </row>
    <row r="49" spans="2:16" ht="18" customHeight="1" x14ac:dyDescent="0.15">
      <c r="B49" s="197"/>
      <c r="C49" s="70"/>
      <c r="D49" s="198"/>
      <c r="E49" s="24"/>
      <c r="F49" s="24"/>
      <c r="G49" s="24"/>
      <c r="H49" s="24"/>
      <c r="I49" s="24"/>
      <c r="J49" s="24"/>
      <c r="K49" s="24"/>
      <c r="L49" s="24"/>
      <c r="M49" s="24"/>
      <c r="N49" s="25"/>
      <c r="O49" s="199"/>
      <c r="P49" s="200"/>
    </row>
    <row r="50" spans="2:16" ht="18" customHeight="1" x14ac:dyDescent="0.15">
      <c r="B50" s="197"/>
      <c r="C50" s="70"/>
      <c r="D50" s="198"/>
      <c r="E50" s="24"/>
      <c r="F50" s="24"/>
      <c r="G50" s="24"/>
      <c r="H50" s="24"/>
      <c r="I50" s="24"/>
      <c r="J50" s="24"/>
      <c r="K50" s="24"/>
      <c r="L50" s="24"/>
      <c r="M50" s="24"/>
      <c r="N50" s="25"/>
      <c r="O50" s="199"/>
      <c r="P50" s="200"/>
    </row>
    <row r="51" spans="2:16" ht="18" customHeight="1" x14ac:dyDescent="0.15">
      <c r="B51" s="197"/>
      <c r="C51" s="70"/>
      <c r="D51" s="198"/>
      <c r="E51" s="24"/>
      <c r="F51" s="24"/>
      <c r="G51" s="24"/>
      <c r="H51" s="24"/>
      <c r="I51" s="24"/>
      <c r="J51" s="24"/>
      <c r="K51" s="24"/>
      <c r="L51" s="24"/>
      <c r="M51" s="24"/>
      <c r="N51" s="25"/>
      <c r="O51" s="199"/>
      <c r="P51" s="200"/>
    </row>
    <row r="52" spans="2:16" ht="18" customHeight="1" x14ac:dyDescent="0.15">
      <c r="B52" s="197"/>
      <c r="C52" s="70"/>
      <c r="D52" s="198"/>
      <c r="E52" s="24"/>
      <c r="F52" s="24"/>
      <c r="G52" s="24"/>
      <c r="H52" s="24"/>
      <c r="I52" s="24"/>
      <c r="J52" s="24"/>
      <c r="K52" s="24"/>
      <c r="L52" s="24"/>
      <c r="M52" s="24"/>
      <c r="N52" s="25"/>
      <c r="O52" s="199"/>
      <c r="P52" s="200"/>
    </row>
    <row r="53" spans="2:16" ht="18" customHeight="1" x14ac:dyDescent="0.15">
      <c r="B53" s="197"/>
      <c r="C53" s="70"/>
      <c r="D53" s="198"/>
      <c r="E53" s="24"/>
      <c r="F53" s="24"/>
      <c r="G53" s="24"/>
      <c r="H53" s="24"/>
      <c r="I53" s="24"/>
      <c r="J53" s="24"/>
      <c r="K53" s="24"/>
      <c r="L53" s="24"/>
      <c r="M53" s="24"/>
      <c r="N53" s="25"/>
      <c r="O53" s="199"/>
      <c r="P53" s="200"/>
    </row>
    <row r="54" spans="2:16" ht="18" customHeight="1" x14ac:dyDescent="0.15">
      <c r="B54" s="197"/>
      <c r="C54" s="70"/>
      <c r="D54" s="198"/>
      <c r="E54" s="24"/>
      <c r="F54" s="24"/>
      <c r="G54" s="24"/>
      <c r="H54" s="24"/>
      <c r="I54" s="24"/>
      <c r="J54" s="24"/>
      <c r="K54" s="24"/>
      <c r="L54" s="24"/>
      <c r="M54" s="24"/>
      <c r="N54" s="25"/>
      <c r="O54" s="199"/>
      <c r="P54" s="200"/>
    </row>
    <row r="55" spans="2:16" ht="18" customHeight="1" x14ac:dyDescent="0.15">
      <c r="B55" s="197"/>
      <c r="C55" s="70"/>
      <c r="D55" s="198"/>
      <c r="E55" s="24"/>
      <c r="F55" s="24"/>
      <c r="G55" s="24"/>
      <c r="H55" s="24"/>
      <c r="I55" s="24"/>
      <c r="J55" s="24"/>
      <c r="K55" s="24"/>
      <c r="L55" s="24"/>
      <c r="M55" s="24"/>
      <c r="N55" s="25"/>
      <c r="O55" s="199"/>
      <c r="P55" s="200"/>
    </row>
    <row r="56" spans="2:16" ht="18" customHeight="1" x14ac:dyDescent="0.15">
      <c r="B56" s="197"/>
      <c r="C56" s="70"/>
      <c r="D56" s="198"/>
      <c r="E56" s="24"/>
      <c r="F56" s="24"/>
      <c r="G56" s="24"/>
      <c r="H56" s="24"/>
      <c r="I56" s="24"/>
      <c r="J56" s="24"/>
      <c r="K56" s="24"/>
      <c r="L56" s="24"/>
      <c r="M56" s="24"/>
      <c r="N56" s="25"/>
      <c r="O56" s="199"/>
      <c r="P56" s="200"/>
    </row>
    <row r="57" spans="2:16" ht="18" customHeight="1" x14ac:dyDescent="0.15">
      <c r="B57" s="197"/>
      <c r="C57" s="70"/>
      <c r="D57" s="198"/>
      <c r="E57" s="24"/>
      <c r="F57" s="24"/>
      <c r="G57" s="24"/>
      <c r="H57" s="24"/>
      <c r="I57" s="24"/>
      <c r="J57" s="24"/>
      <c r="K57" s="24"/>
      <c r="L57" s="24"/>
      <c r="M57" s="24"/>
      <c r="N57" s="25"/>
      <c r="O57" s="199"/>
      <c r="P57" s="200"/>
    </row>
    <row r="58" spans="2:16" ht="18" customHeight="1" x14ac:dyDescent="0.15">
      <c r="B58" s="197"/>
      <c r="C58" s="70"/>
      <c r="D58" s="198"/>
      <c r="E58" s="24"/>
      <c r="F58" s="24"/>
      <c r="G58" s="24"/>
      <c r="H58" s="24"/>
      <c r="I58" s="24"/>
      <c r="J58" s="24"/>
      <c r="K58" s="24"/>
      <c r="L58" s="24"/>
      <c r="M58" s="24"/>
      <c r="N58" s="25"/>
      <c r="O58" s="199"/>
      <c r="P58" s="200"/>
    </row>
    <row r="59" spans="2:16" ht="18" customHeight="1" x14ac:dyDescent="0.15">
      <c r="B59" s="197"/>
      <c r="C59" s="70"/>
      <c r="D59" s="198"/>
      <c r="E59" s="24"/>
      <c r="F59" s="24"/>
      <c r="G59" s="24"/>
      <c r="H59" s="24"/>
      <c r="I59" s="24"/>
      <c r="J59" s="24"/>
      <c r="K59" s="24"/>
      <c r="L59" s="24"/>
      <c r="M59" s="24"/>
      <c r="N59" s="25"/>
      <c r="O59" s="199"/>
      <c r="P59" s="200"/>
    </row>
    <row r="60" spans="2:16" ht="18" customHeight="1" x14ac:dyDescent="0.15">
      <c r="B60" s="197"/>
      <c r="C60" s="70"/>
      <c r="D60" s="198"/>
      <c r="E60" s="24"/>
      <c r="F60" s="24"/>
      <c r="G60" s="24"/>
      <c r="H60" s="24"/>
      <c r="I60" s="24"/>
      <c r="J60" s="24"/>
      <c r="K60" s="24"/>
      <c r="L60" s="24"/>
      <c r="M60" s="24"/>
      <c r="N60" s="25"/>
      <c r="O60" s="199"/>
      <c r="P60" s="200"/>
    </row>
    <row r="61" spans="2:16" ht="18" customHeight="1" x14ac:dyDescent="0.15">
      <c r="B61" s="197"/>
      <c r="C61" s="70"/>
      <c r="D61" s="198"/>
      <c r="E61" s="24"/>
      <c r="F61" s="24"/>
      <c r="G61" s="24"/>
      <c r="H61" s="24"/>
      <c r="I61" s="24"/>
      <c r="J61" s="24"/>
      <c r="K61" s="24"/>
      <c r="L61" s="24"/>
      <c r="M61" s="24"/>
      <c r="N61" s="25"/>
      <c r="O61" s="199"/>
      <c r="P61" s="200"/>
    </row>
    <row r="62" spans="2:16" ht="18" customHeight="1" x14ac:dyDescent="0.15">
      <c r="B62" s="197"/>
      <c r="C62" s="70"/>
      <c r="D62" s="198"/>
      <c r="E62" s="24"/>
      <c r="F62" s="24"/>
      <c r="G62" s="24"/>
      <c r="H62" s="24"/>
      <c r="I62" s="24"/>
      <c r="J62" s="24"/>
      <c r="K62" s="24"/>
      <c r="L62" s="24"/>
      <c r="M62" s="24"/>
      <c r="N62" s="25"/>
      <c r="O62" s="199"/>
      <c r="P62" s="200"/>
    </row>
    <row r="63" spans="2:16" ht="18" customHeight="1" x14ac:dyDescent="0.15">
      <c r="B63" s="197"/>
      <c r="C63" s="70"/>
      <c r="D63" s="198"/>
      <c r="E63" s="24"/>
      <c r="F63" s="24"/>
      <c r="G63" s="24"/>
      <c r="H63" s="24"/>
      <c r="I63" s="24"/>
      <c r="J63" s="24"/>
      <c r="K63" s="24"/>
      <c r="L63" s="24"/>
      <c r="M63" s="24"/>
      <c r="N63" s="25"/>
      <c r="O63" s="199"/>
      <c r="P63" s="200"/>
    </row>
    <row r="64" spans="2:16" ht="18" customHeight="1" x14ac:dyDescent="0.15">
      <c r="B64" s="197"/>
      <c r="C64" s="70"/>
      <c r="D64" s="198"/>
      <c r="E64" s="24"/>
      <c r="F64" s="24"/>
      <c r="G64" s="24"/>
      <c r="H64" s="24"/>
      <c r="I64" s="24"/>
      <c r="J64" s="24"/>
      <c r="K64" s="24"/>
      <c r="L64" s="24"/>
      <c r="M64" s="24"/>
      <c r="N64" s="25"/>
      <c r="O64" s="199"/>
      <c r="P64" s="200"/>
    </row>
    <row r="65" spans="2:16" ht="18" customHeight="1" x14ac:dyDescent="0.15">
      <c r="B65" s="197"/>
      <c r="C65" s="70"/>
      <c r="D65" s="198"/>
      <c r="E65" s="24"/>
      <c r="F65" s="24"/>
      <c r="G65" s="24"/>
      <c r="H65" s="24"/>
      <c r="I65" s="24"/>
      <c r="J65" s="24"/>
      <c r="K65" s="24"/>
      <c r="L65" s="24"/>
      <c r="M65" s="24"/>
      <c r="N65" s="25"/>
      <c r="O65" s="199"/>
      <c r="P65" s="200"/>
    </row>
    <row r="66" spans="2:16" ht="18" customHeight="1" x14ac:dyDescent="0.15">
      <c r="B66" s="197"/>
      <c r="C66" s="70"/>
      <c r="D66" s="198"/>
      <c r="E66" s="24"/>
      <c r="F66" s="24"/>
      <c r="G66" s="24"/>
      <c r="H66" s="24"/>
      <c r="I66" s="24"/>
      <c r="J66" s="24"/>
      <c r="K66" s="24"/>
      <c r="L66" s="24"/>
      <c r="M66" s="24"/>
      <c r="N66" s="25"/>
      <c r="O66" s="199"/>
      <c r="P66" s="200"/>
    </row>
    <row r="67" spans="2:16" ht="18" customHeight="1" x14ac:dyDescent="0.15">
      <c r="B67" s="197"/>
      <c r="C67" s="70"/>
      <c r="D67" s="198"/>
      <c r="E67" s="24"/>
      <c r="F67" s="24"/>
      <c r="G67" s="24"/>
      <c r="H67" s="24"/>
      <c r="I67" s="24"/>
      <c r="J67" s="24"/>
      <c r="K67" s="24"/>
      <c r="L67" s="24"/>
      <c r="M67" s="24"/>
      <c r="N67" s="25"/>
      <c r="O67" s="199"/>
      <c r="P67" s="200"/>
    </row>
  </sheetData>
  <sheetProtection insertRows="0" deleteRows="0" autoFilter="0"/>
  <mergeCells count="66">
    <mergeCell ref="B6:P6"/>
    <mergeCell ref="B7:D7"/>
    <mergeCell ref="E7:G7"/>
    <mergeCell ref="H7:M9"/>
    <mergeCell ref="N7:O7"/>
    <mergeCell ref="P7:P9"/>
    <mergeCell ref="C8:D8"/>
    <mergeCell ref="B29:B31"/>
    <mergeCell ref="D29:D31"/>
    <mergeCell ref="O29:O31"/>
    <mergeCell ref="P29:P31"/>
    <mergeCell ref="Q7:W9"/>
    <mergeCell ref="B8:B9"/>
    <mergeCell ref="E8:E9"/>
    <mergeCell ref="F8:F9"/>
    <mergeCell ref="G8:G9"/>
    <mergeCell ref="N8:N9"/>
    <mergeCell ref="O8:O9"/>
    <mergeCell ref="B32:B34"/>
    <mergeCell ref="D32:D34"/>
    <mergeCell ref="O32:O34"/>
    <mergeCell ref="P32:P34"/>
    <mergeCell ref="B35:B37"/>
    <mergeCell ref="D35:D37"/>
    <mergeCell ref="O35:O37"/>
    <mergeCell ref="P35:P37"/>
    <mergeCell ref="B38:B40"/>
    <mergeCell ref="D38:D40"/>
    <mergeCell ref="O38:O40"/>
    <mergeCell ref="P38:P40"/>
    <mergeCell ref="B41:B43"/>
    <mergeCell ref="D41:D43"/>
    <mergeCell ref="O41:O43"/>
    <mergeCell ref="P41:P43"/>
    <mergeCell ref="B44:B46"/>
    <mergeCell ref="D44:D46"/>
    <mergeCell ref="O44:O46"/>
    <mergeCell ref="P44:P46"/>
    <mergeCell ref="B47:B49"/>
    <mergeCell ref="D47:D49"/>
    <mergeCell ref="O47:O49"/>
    <mergeCell ref="P47:P49"/>
    <mergeCell ref="B50:B52"/>
    <mergeCell ref="D50:D52"/>
    <mergeCell ref="O50:O52"/>
    <mergeCell ref="P50:P52"/>
    <mergeCell ref="B53:B55"/>
    <mergeCell ref="D53:D55"/>
    <mergeCell ref="O53:O55"/>
    <mergeCell ref="P53:P55"/>
    <mergeCell ref="B56:B58"/>
    <mergeCell ref="D56:D58"/>
    <mergeCell ref="O56:O58"/>
    <mergeCell ref="P56:P58"/>
    <mergeCell ref="B59:B61"/>
    <mergeCell ref="D59:D61"/>
    <mergeCell ref="O59:O61"/>
    <mergeCell ref="P59:P61"/>
    <mergeCell ref="B62:B64"/>
    <mergeCell ref="D62:D64"/>
    <mergeCell ref="O62:O64"/>
    <mergeCell ref="P62:P64"/>
    <mergeCell ref="B65:B67"/>
    <mergeCell ref="D65:D67"/>
    <mergeCell ref="O65:O67"/>
    <mergeCell ref="P65:P67"/>
  </mergeCells>
  <phoneticPr fontId="4"/>
  <dataValidations count="3">
    <dataValidation type="list" allowBlank="1" showInputMessage="1" showErrorMessage="1" prompt="年度を選択" sqref="G3">
      <formula1>"令和7年度,令和8年度,令和9年度,令和10年度,令和11年度"</formula1>
    </dataValidation>
    <dataValidation imeMode="off" allowBlank="1" showInputMessage="1" showErrorMessage="1" sqref="G26:I26 E26:F28 H27:I28 J26:M28 B11:D28"/>
    <dataValidation imeMode="disabled" allowBlank="1" showInputMessage="1" showErrorMessage="1" sqref="E10:M25"/>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oddHeader>&amp;R&amp;"ＭＳ Ｐゴシック,斜体"&amp;20&amp;KFF0000記載例⑧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259"/>
  <sheetViews>
    <sheetView view="pageBreakPreview" topLeftCell="M64" zoomScale="85" zoomScaleNormal="98" zoomScaleSheetLayoutView="85" workbookViewId="0">
      <selection activeCell="O104" sqref="O104"/>
    </sheetView>
  </sheetViews>
  <sheetFormatPr defaultColWidth="9" defaultRowHeight="16.5" x14ac:dyDescent="0.15"/>
  <cols>
    <col min="1" max="1" width="7.375" style="33" customWidth="1"/>
    <col min="2" max="2" width="9.375" style="33" customWidth="1"/>
    <col min="3" max="3" width="9.25" style="33" customWidth="1"/>
    <col min="4" max="5" width="24.625" style="33" customWidth="1"/>
    <col min="6" max="6" width="9.375" style="33" customWidth="1"/>
    <col min="7" max="7" width="8.125" style="33" customWidth="1"/>
    <col min="8" max="8" width="29" style="33" customWidth="1"/>
    <col min="9" max="9" width="10.875" style="33" customWidth="1"/>
    <col min="10" max="16" width="19.125" style="33" customWidth="1"/>
    <col min="17" max="17" width="6.125" style="34" bestFit="1" customWidth="1"/>
    <col min="18" max="18" width="11.375" style="34" customWidth="1"/>
    <col min="19" max="19" width="59.125" style="34" customWidth="1"/>
    <col min="20" max="20" width="36" style="33" customWidth="1"/>
    <col min="21" max="21" width="33" style="33" customWidth="1"/>
    <col min="22" max="22" width="31.75" style="33" customWidth="1"/>
    <col min="23" max="23" width="64.25" style="33" customWidth="1"/>
    <col min="24" max="25" width="9" style="33"/>
    <col min="26" max="26" width="106.125" style="33" customWidth="1"/>
    <col min="27" max="16384" width="9" style="33"/>
  </cols>
  <sheetData>
    <row r="1" spans="1:26" ht="42.75" customHeight="1" x14ac:dyDescent="0.15">
      <c r="A1" s="228"/>
      <c r="B1" s="228"/>
      <c r="C1" s="228"/>
      <c r="D1" s="228"/>
      <c r="E1" s="228"/>
      <c r="F1" s="228"/>
      <c r="G1" s="228"/>
      <c r="H1" s="228"/>
      <c r="I1" s="228"/>
      <c r="J1" s="228"/>
      <c r="K1" s="69"/>
      <c r="L1" s="69"/>
      <c r="M1" s="69"/>
      <c r="N1" s="69"/>
      <c r="O1" s="69"/>
      <c r="P1" s="69"/>
      <c r="Q1" s="221" t="s">
        <v>167</v>
      </c>
      <c r="R1" s="221"/>
      <c r="S1" s="221"/>
      <c r="T1" s="221"/>
      <c r="U1" s="222"/>
      <c r="V1" s="223" t="s">
        <v>166</v>
      </c>
      <c r="W1" s="225" t="s">
        <v>212</v>
      </c>
      <c r="X1" s="91" t="s">
        <v>191</v>
      </c>
      <c r="Y1" s="92"/>
      <c r="Z1" s="93"/>
    </row>
    <row r="2" spans="1:26" ht="33" x14ac:dyDescent="0.15">
      <c r="A2" s="66" t="s">
        <v>165</v>
      </c>
      <c r="B2" s="64" t="s">
        <v>164</v>
      </c>
      <c r="C2" s="66" t="s">
        <v>163</v>
      </c>
      <c r="D2" s="64" t="s">
        <v>162</v>
      </c>
      <c r="E2" s="67" t="s">
        <v>161</v>
      </c>
      <c r="F2" s="213" t="s">
        <v>169</v>
      </c>
      <c r="G2" s="214"/>
      <c r="H2" s="214"/>
      <c r="I2" s="214"/>
      <c r="J2" s="215"/>
      <c r="K2" s="66" t="s">
        <v>160</v>
      </c>
      <c r="L2" s="66" t="s">
        <v>159</v>
      </c>
      <c r="M2" s="65" t="s">
        <v>158</v>
      </c>
      <c r="N2" s="66" t="s">
        <v>157</v>
      </c>
      <c r="O2" s="90"/>
      <c r="P2" s="66" t="s">
        <v>189</v>
      </c>
      <c r="Q2" s="47" t="s">
        <v>156</v>
      </c>
      <c r="R2" s="43" t="s">
        <v>14</v>
      </c>
      <c r="S2" s="226" t="s">
        <v>213</v>
      </c>
      <c r="T2" s="227"/>
      <c r="U2" s="43" t="s">
        <v>214</v>
      </c>
      <c r="V2" s="224"/>
      <c r="W2" s="225"/>
      <c r="X2" s="51" t="s">
        <v>192</v>
      </c>
      <c r="Z2" s="50"/>
    </row>
    <row r="3" spans="1:26" ht="18" customHeight="1" x14ac:dyDescent="0.15">
      <c r="A3" s="62" t="s">
        <v>155</v>
      </c>
      <c r="B3" s="60" t="s">
        <v>4</v>
      </c>
      <c r="C3" s="63" t="s">
        <v>4</v>
      </c>
      <c r="D3" s="60" t="s">
        <v>154</v>
      </c>
      <c r="E3" s="60" t="s">
        <v>153</v>
      </c>
      <c r="F3" s="63" t="s">
        <v>152</v>
      </c>
      <c r="G3" s="72" t="s">
        <v>46</v>
      </c>
      <c r="H3" s="73" t="s">
        <v>44</v>
      </c>
      <c r="I3" s="74"/>
      <c r="J3" s="74"/>
      <c r="K3" s="75" t="s">
        <v>151</v>
      </c>
      <c r="L3" s="62" t="s">
        <v>150</v>
      </c>
      <c r="M3" s="61">
        <v>1</v>
      </c>
      <c r="N3" s="62" t="s">
        <v>149</v>
      </c>
      <c r="P3" s="88" t="s">
        <v>190</v>
      </c>
      <c r="Q3" s="109">
        <v>200</v>
      </c>
      <c r="R3" s="42" t="s">
        <v>21</v>
      </c>
      <c r="S3" s="42" t="s">
        <v>215</v>
      </c>
      <c r="T3" s="42" t="s">
        <v>215</v>
      </c>
      <c r="U3" s="42" t="s">
        <v>148</v>
      </c>
      <c r="V3" s="55"/>
      <c r="X3" s="94" t="s">
        <v>193</v>
      </c>
      <c r="Y3" s="95"/>
      <c r="Z3" s="96"/>
    </row>
    <row r="4" spans="1:26" ht="18" customHeight="1" x14ac:dyDescent="0.15">
      <c r="A4" s="52" t="s">
        <v>147</v>
      </c>
      <c r="B4" s="59"/>
      <c r="C4" s="49" t="s">
        <v>146</v>
      </c>
      <c r="D4" s="54" t="s">
        <v>145</v>
      </c>
      <c r="E4" s="54" t="s">
        <v>144</v>
      </c>
      <c r="F4" s="49" t="s">
        <v>143</v>
      </c>
      <c r="G4" s="41" t="s">
        <v>42</v>
      </c>
      <c r="H4" s="76" t="s">
        <v>40</v>
      </c>
      <c r="I4" s="77"/>
      <c r="J4" s="77"/>
      <c r="K4" s="78" t="s">
        <v>142</v>
      </c>
      <c r="L4" s="49" t="s">
        <v>141</v>
      </c>
      <c r="M4" s="57">
        <v>2</v>
      </c>
      <c r="N4" s="49" t="s">
        <v>140</v>
      </c>
      <c r="P4" s="88" t="s">
        <v>190</v>
      </c>
      <c r="Q4" s="109">
        <v>300</v>
      </c>
      <c r="R4" s="42" t="s">
        <v>21</v>
      </c>
      <c r="S4" s="42" t="s">
        <v>216</v>
      </c>
      <c r="T4" s="42" t="s">
        <v>216</v>
      </c>
      <c r="U4" s="42" t="s">
        <v>139</v>
      </c>
      <c r="V4" s="55"/>
      <c r="X4" s="51" t="s">
        <v>194</v>
      </c>
      <c r="Z4" s="50"/>
    </row>
    <row r="5" spans="1:26" ht="18" customHeight="1" x14ac:dyDescent="0.15">
      <c r="C5" s="52" t="s">
        <v>138</v>
      </c>
      <c r="D5" s="54" t="s">
        <v>137</v>
      </c>
      <c r="E5" s="54" t="s">
        <v>136</v>
      </c>
      <c r="F5" s="58" t="s">
        <v>135</v>
      </c>
      <c r="G5" s="79" t="s">
        <v>38</v>
      </c>
      <c r="H5" s="80" t="s">
        <v>35</v>
      </c>
      <c r="I5" s="81"/>
      <c r="J5" s="81"/>
      <c r="K5" s="56"/>
      <c r="L5" s="49" t="s">
        <v>134</v>
      </c>
      <c r="M5" s="56"/>
      <c r="N5" s="49" t="s">
        <v>133</v>
      </c>
      <c r="P5" s="88" t="s">
        <v>190</v>
      </c>
      <c r="Q5" s="110"/>
      <c r="R5" s="55"/>
      <c r="S5" s="55"/>
      <c r="T5" s="55"/>
      <c r="U5" s="55"/>
      <c r="V5" s="55"/>
      <c r="X5" s="51" t="s">
        <v>195</v>
      </c>
      <c r="Z5" s="50"/>
    </row>
    <row r="6" spans="1:26" ht="18" customHeight="1" x14ac:dyDescent="0.15">
      <c r="D6" s="54" t="s">
        <v>132</v>
      </c>
      <c r="E6" s="54" t="s">
        <v>131</v>
      </c>
      <c r="F6" s="82"/>
      <c r="G6" s="83"/>
      <c r="H6" s="84"/>
      <c r="I6" s="84"/>
      <c r="J6" s="85"/>
      <c r="K6" s="50"/>
      <c r="L6" s="49" t="s">
        <v>130</v>
      </c>
      <c r="N6" s="49" t="s">
        <v>129</v>
      </c>
      <c r="P6" s="88" t="s">
        <v>190</v>
      </c>
      <c r="Q6" s="109">
        <v>1</v>
      </c>
      <c r="R6" s="42" t="s">
        <v>87</v>
      </c>
      <c r="S6" s="42" t="s">
        <v>217</v>
      </c>
      <c r="T6" s="42" t="s">
        <v>218</v>
      </c>
      <c r="U6" s="42" t="s">
        <v>128</v>
      </c>
      <c r="V6" s="39"/>
      <c r="X6" s="51" t="s">
        <v>196</v>
      </c>
      <c r="Z6" s="50"/>
    </row>
    <row r="7" spans="1:26" ht="18" customHeight="1" x14ac:dyDescent="0.15">
      <c r="D7" s="53" t="s">
        <v>127</v>
      </c>
      <c r="E7" s="49" t="s">
        <v>126</v>
      </c>
      <c r="F7" s="51"/>
      <c r="K7" s="50"/>
      <c r="L7" s="49" t="s">
        <v>125</v>
      </c>
      <c r="N7" s="49" t="s">
        <v>170</v>
      </c>
      <c r="P7" s="88" t="s">
        <v>190</v>
      </c>
      <c r="Q7" s="109">
        <v>2</v>
      </c>
      <c r="R7" s="42" t="s">
        <v>87</v>
      </c>
      <c r="S7" s="42" t="s">
        <v>217</v>
      </c>
      <c r="T7" s="42" t="s">
        <v>219</v>
      </c>
      <c r="U7" s="42" t="s">
        <v>124</v>
      </c>
      <c r="V7" s="39"/>
      <c r="X7" s="51" t="s">
        <v>197</v>
      </c>
      <c r="Z7" s="50"/>
    </row>
    <row r="8" spans="1:26" ht="18" customHeight="1" x14ac:dyDescent="0.15">
      <c r="E8" s="49" t="s">
        <v>123</v>
      </c>
      <c r="F8" s="51"/>
      <c r="K8" s="50"/>
      <c r="L8" s="49" t="s">
        <v>122</v>
      </c>
      <c r="N8" s="49" t="s">
        <v>171</v>
      </c>
      <c r="P8" s="88" t="s">
        <v>190</v>
      </c>
      <c r="Q8" s="109">
        <v>3</v>
      </c>
      <c r="R8" s="42" t="s">
        <v>87</v>
      </c>
      <c r="S8" s="42" t="s">
        <v>23</v>
      </c>
      <c r="T8" s="42" t="s">
        <v>23</v>
      </c>
      <c r="U8" s="42" t="s">
        <v>220</v>
      </c>
      <c r="V8" s="39"/>
      <c r="X8" s="51"/>
      <c r="Z8" s="50"/>
    </row>
    <row r="9" spans="1:26" ht="18" customHeight="1" x14ac:dyDescent="0.15">
      <c r="E9" s="49" t="s">
        <v>121</v>
      </c>
      <c r="F9" s="51"/>
      <c r="K9" s="50"/>
      <c r="L9" s="49" t="s">
        <v>120</v>
      </c>
      <c r="N9" s="48" t="s">
        <v>172</v>
      </c>
      <c r="P9" s="88" t="s">
        <v>190</v>
      </c>
      <c r="Q9" s="109">
        <v>4</v>
      </c>
      <c r="R9" s="42" t="s">
        <v>87</v>
      </c>
      <c r="S9" s="42" t="s">
        <v>221</v>
      </c>
      <c r="T9" s="42" t="s">
        <v>222</v>
      </c>
      <c r="U9" s="42" t="s">
        <v>119</v>
      </c>
      <c r="V9" s="39"/>
      <c r="X9" s="94" t="s">
        <v>118</v>
      </c>
      <c r="Y9" s="95"/>
      <c r="Z9" s="96"/>
    </row>
    <row r="10" spans="1:26" ht="18" customHeight="1" x14ac:dyDescent="0.15">
      <c r="E10" s="49" t="s">
        <v>117</v>
      </c>
      <c r="F10" s="51"/>
      <c r="K10" s="50"/>
      <c r="L10" s="49" t="s">
        <v>116</v>
      </c>
      <c r="N10" s="48"/>
      <c r="P10" s="88" t="s">
        <v>190</v>
      </c>
      <c r="Q10" s="109">
        <v>5</v>
      </c>
      <c r="R10" s="42" t="s">
        <v>87</v>
      </c>
      <c r="S10" s="42" t="s">
        <v>221</v>
      </c>
      <c r="T10" s="42" t="s">
        <v>222</v>
      </c>
      <c r="U10" s="42" t="s">
        <v>115</v>
      </c>
      <c r="V10" s="39"/>
      <c r="X10" s="97" t="s">
        <v>114</v>
      </c>
      <c r="Y10" s="98"/>
      <c r="Z10" s="99"/>
    </row>
    <row r="11" spans="1:26" ht="18" customHeight="1" x14ac:dyDescent="0.15">
      <c r="E11" s="52" t="s">
        <v>113</v>
      </c>
      <c r="F11" s="51"/>
      <c r="K11" s="50"/>
      <c r="L11" s="49" t="s">
        <v>112</v>
      </c>
      <c r="P11" s="88" t="s">
        <v>190</v>
      </c>
      <c r="Q11" s="109">
        <v>6</v>
      </c>
      <c r="R11" s="42" t="s">
        <v>87</v>
      </c>
      <c r="S11" s="42" t="s">
        <v>221</v>
      </c>
      <c r="T11" s="42" t="s">
        <v>222</v>
      </c>
      <c r="U11" s="42" t="s">
        <v>111</v>
      </c>
      <c r="V11" s="39"/>
      <c r="X11" s="100" t="s">
        <v>110</v>
      </c>
      <c r="Y11" s="101"/>
      <c r="Z11" s="102"/>
    </row>
    <row r="12" spans="1:26" ht="18" customHeight="1" x14ac:dyDescent="0.15">
      <c r="L12" s="49" t="s">
        <v>109</v>
      </c>
      <c r="P12" s="88" t="s">
        <v>190</v>
      </c>
      <c r="Q12" s="109">
        <v>7</v>
      </c>
      <c r="R12" s="42" t="s">
        <v>87</v>
      </c>
      <c r="S12" s="42" t="s">
        <v>221</v>
      </c>
      <c r="T12" s="42" t="s">
        <v>0</v>
      </c>
      <c r="U12" s="42" t="s">
        <v>108</v>
      </c>
      <c r="V12" s="39"/>
      <c r="X12" s="103" t="s">
        <v>198</v>
      </c>
      <c r="Y12" s="104"/>
      <c r="Z12" s="105"/>
    </row>
    <row r="13" spans="1:26" ht="18" customHeight="1" x14ac:dyDescent="0.15">
      <c r="L13" s="49" t="s">
        <v>107</v>
      </c>
      <c r="P13" s="88" t="s">
        <v>190</v>
      </c>
      <c r="Q13" s="109">
        <v>8</v>
      </c>
      <c r="R13" s="42" t="s">
        <v>87</v>
      </c>
      <c r="S13" s="42" t="s">
        <v>221</v>
      </c>
      <c r="T13" s="42" t="s">
        <v>0</v>
      </c>
      <c r="U13" s="42" t="s">
        <v>106</v>
      </c>
      <c r="V13" s="39"/>
      <c r="X13" s="103" t="s">
        <v>199</v>
      </c>
      <c r="Y13" s="104"/>
      <c r="Z13" s="105"/>
    </row>
    <row r="14" spans="1:26" ht="18" customHeight="1" x14ac:dyDescent="0.15">
      <c r="L14" s="49" t="s">
        <v>105</v>
      </c>
      <c r="P14" s="88" t="s">
        <v>190</v>
      </c>
      <c r="Q14" s="109">
        <v>9</v>
      </c>
      <c r="R14" s="42" t="s">
        <v>87</v>
      </c>
      <c r="S14" s="42" t="s">
        <v>221</v>
      </c>
      <c r="T14" s="42" t="s">
        <v>0</v>
      </c>
      <c r="U14" s="42" t="s">
        <v>104</v>
      </c>
      <c r="V14" s="39"/>
      <c r="X14" s="103" t="s">
        <v>103</v>
      </c>
      <c r="Y14" s="104"/>
      <c r="Z14" s="105"/>
    </row>
    <row r="15" spans="1:26" ht="18" customHeight="1" x14ac:dyDescent="0.15">
      <c r="L15" s="48" t="s">
        <v>102</v>
      </c>
      <c r="P15" s="88" t="s">
        <v>190</v>
      </c>
      <c r="Q15" s="109">
        <v>10</v>
      </c>
      <c r="R15" s="42" t="s">
        <v>87</v>
      </c>
      <c r="S15" s="42" t="s">
        <v>221</v>
      </c>
      <c r="T15" s="42" t="s">
        <v>1</v>
      </c>
      <c r="U15" s="42" t="s">
        <v>101</v>
      </c>
      <c r="V15" s="39"/>
      <c r="X15" s="103" t="s">
        <v>200</v>
      </c>
      <c r="Y15" s="104"/>
      <c r="Z15" s="105"/>
    </row>
    <row r="16" spans="1:26" ht="18" customHeight="1" x14ac:dyDescent="0.15">
      <c r="P16" s="88" t="s">
        <v>190</v>
      </c>
      <c r="Q16" s="109">
        <v>11</v>
      </c>
      <c r="R16" s="42" t="s">
        <v>87</v>
      </c>
      <c r="S16" s="42" t="s">
        <v>221</v>
      </c>
      <c r="T16" s="42" t="s">
        <v>1</v>
      </c>
      <c r="U16" s="42" t="s">
        <v>100</v>
      </c>
      <c r="V16" s="39"/>
      <c r="X16" s="51"/>
      <c r="Y16" s="98"/>
      <c r="Z16" s="99"/>
    </row>
    <row r="17" spans="1:26" ht="18" customHeight="1" x14ac:dyDescent="0.15">
      <c r="A17" s="86" t="s">
        <v>173</v>
      </c>
      <c r="B17" s="87" t="s">
        <v>174</v>
      </c>
      <c r="C17" s="216" t="s">
        <v>175</v>
      </c>
      <c r="D17" s="216"/>
      <c r="E17" s="216"/>
      <c r="F17" s="216"/>
      <c r="G17" s="217"/>
      <c r="H17" s="87" t="s">
        <v>176</v>
      </c>
      <c r="P17" s="88" t="s">
        <v>190</v>
      </c>
      <c r="Q17" s="109">
        <v>12</v>
      </c>
      <c r="R17" s="42" t="s">
        <v>87</v>
      </c>
      <c r="S17" s="42" t="s">
        <v>221</v>
      </c>
      <c r="T17" s="42" t="s">
        <v>1</v>
      </c>
      <c r="U17" s="42" t="s">
        <v>99</v>
      </c>
      <c r="V17" s="39"/>
      <c r="X17" s="97" t="s">
        <v>98</v>
      </c>
      <c r="Z17" s="50"/>
    </row>
    <row r="18" spans="1:26" ht="18" customHeight="1" x14ac:dyDescent="0.15">
      <c r="A18" s="88">
        <v>1</v>
      </c>
      <c r="B18" s="88" t="s">
        <v>177</v>
      </c>
      <c r="C18" s="88" t="s">
        <v>178</v>
      </c>
      <c r="D18" s="88"/>
      <c r="E18" s="88"/>
      <c r="F18" s="88"/>
      <c r="G18" s="89"/>
      <c r="H18" s="88">
        <v>0.5</v>
      </c>
      <c r="P18" s="88" t="s">
        <v>190</v>
      </c>
      <c r="Q18" s="109">
        <v>13</v>
      </c>
      <c r="R18" s="42" t="s">
        <v>87</v>
      </c>
      <c r="S18" s="42" t="s">
        <v>221</v>
      </c>
      <c r="T18" s="42" t="s">
        <v>2</v>
      </c>
      <c r="U18" s="42" t="s">
        <v>97</v>
      </c>
      <c r="V18" s="39"/>
      <c r="X18" s="100" t="s">
        <v>201</v>
      </c>
      <c r="Y18" s="98"/>
      <c r="Z18" s="99"/>
    </row>
    <row r="19" spans="1:26" ht="18" customHeight="1" x14ac:dyDescent="0.15">
      <c r="A19" s="88">
        <v>2</v>
      </c>
      <c r="B19" s="88" t="s">
        <v>179</v>
      </c>
      <c r="C19" s="88" t="s">
        <v>178</v>
      </c>
      <c r="D19" s="88"/>
      <c r="E19" s="88"/>
      <c r="F19" s="88"/>
      <c r="G19" s="89"/>
      <c r="H19" s="88">
        <v>1</v>
      </c>
      <c r="P19" s="88" t="s">
        <v>190</v>
      </c>
      <c r="Q19" s="109">
        <v>14</v>
      </c>
      <c r="R19" s="42" t="s">
        <v>87</v>
      </c>
      <c r="S19" s="42" t="s">
        <v>221</v>
      </c>
      <c r="T19" s="42" t="s">
        <v>2</v>
      </c>
      <c r="U19" s="42" t="s">
        <v>96</v>
      </c>
      <c r="V19" s="39"/>
      <c r="X19" s="103" t="s">
        <v>202</v>
      </c>
      <c r="Y19" s="98"/>
      <c r="Z19" s="99"/>
    </row>
    <row r="20" spans="1:26" ht="18" customHeight="1" x14ac:dyDescent="0.15">
      <c r="A20" s="88">
        <v>3</v>
      </c>
      <c r="B20" s="88" t="s">
        <v>180</v>
      </c>
      <c r="C20" s="88" t="s">
        <v>181</v>
      </c>
      <c r="D20" s="88" t="s">
        <v>182</v>
      </c>
      <c r="E20" s="88" t="s">
        <v>183</v>
      </c>
      <c r="F20" s="88" t="s">
        <v>184</v>
      </c>
      <c r="G20" s="89" t="s">
        <v>185</v>
      </c>
      <c r="H20" s="88">
        <v>1.5</v>
      </c>
      <c r="P20" s="88" t="s">
        <v>190</v>
      </c>
      <c r="Q20" s="109">
        <v>15</v>
      </c>
      <c r="R20" s="42" t="s">
        <v>87</v>
      </c>
      <c r="S20" s="42" t="s">
        <v>221</v>
      </c>
      <c r="T20" s="42" t="s">
        <v>2</v>
      </c>
      <c r="U20" s="42" t="s">
        <v>95</v>
      </c>
      <c r="V20" s="39"/>
      <c r="X20" s="103" t="s">
        <v>199</v>
      </c>
      <c r="Z20" s="50"/>
    </row>
    <row r="21" spans="1:26" ht="18" customHeight="1" x14ac:dyDescent="0.15">
      <c r="A21" s="88">
        <v>4</v>
      </c>
      <c r="B21" s="88" t="s">
        <v>186</v>
      </c>
      <c r="C21" s="88" t="s">
        <v>178</v>
      </c>
      <c r="D21" s="88"/>
      <c r="E21" s="88"/>
      <c r="F21" s="88"/>
      <c r="G21" s="89"/>
      <c r="H21" s="88">
        <v>2</v>
      </c>
      <c r="P21" s="88" t="s">
        <v>190</v>
      </c>
      <c r="Q21" s="109">
        <v>16</v>
      </c>
      <c r="R21" s="42" t="s">
        <v>87</v>
      </c>
      <c r="S21" s="42" t="s">
        <v>221</v>
      </c>
      <c r="T21" s="42" t="s">
        <v>223</v>
      </c>
      <c r="U21" s="42" t="s">
        <v>94</v>
      </c>
      <c r="V21" s="39"/>
      <c r="X21" s="218" t="s">
        <v>203</v>
      </c>
      <c r="Y21" s="219"/>
      <c r="Z21" s="220"/>
    </row>
    <row r="22" spans="1:26" ht="18" customHeight="1" x14ac:dyDescent="0.15">
      <c r="A22" s="88">
        <v>5</v>
      </c>
      <c r="B22" s="88" t="s">
        <v>187</v>
      </c>
      <c r="C22" s="88" t="s">
        <v>178</v>
      </c>
      <c r="D22" s="88"/>
      <c r="E22" s="88"/>
      <c r="F22" s="88"/>
      <c r="G22" s="89"/>
      <c r="H22" s="88">
        <v>2.5</v>
      </c>
      <c r="P22" s="88" t="s">
        <v>190</v>
      </c>
      <c r="Q22" s="109">
        <v>17</v>
      </c>
      <c r="R22" s="42" t="s">
        <v>87</v>
      </c>
      <c r="S22" s="42" t="s">
        <v>224</v>
      </c>
      <c r="T22" s="42" t="s">
        <v>224</v>
      </c>
      <c r="U22" s="42" t="s">
        <v>93</v>
      </c>
      <c r="V22" s="39"/>
      <c r="X22" s="218"/>
      <c r="Y22" s="219"/>
      <c r="Z22" s="220"/>
    </row>
    <row r="23" spans="1:26" ht="18" customHeight="1" x14ac:dyDescent="0.15">
      <c r="A23" s="88">
        <v>6</v>
      </c>
      <c r="B23" s="88" t="s">
        <v>188</v>
      </c>
      <c r="C23" s="88" t="s">
        <v>178</v>
      </c>
      <c r="D23" s="88"/>
      <c r="E23" s="88"/>
      <c r="F23" s="88"/>
      <c r="G23" s="89"/>
      <c r="H23" s="88">
        <v>3</v>
      </c>
      <c r="P23" s="88" t="s">
        <v>190</v>
      </c>
      <c r="Q23" s="109">
        <v>18</v>
      </c>
      <c r="R23" s="42" t="s">
        <v>87</v>
      </c>
      <c r="S23" s="42" t="s">
        <v>224</v>
      </c>
      <c r="T23" s="42" t="s">
        <v>224</v>
      </c>
      <c r="U23" s="42" t="s">
        <v>92</v>
      </c>
      <c r="V23" s="111"/>
      <c r="W23" s="112"/>
      <c r="X23" s="51"/>
      <c r="Y23" s="98"/>
      <c r="Z23" s="99"/>
    </row>
    <row r="24" spans="1:26" ht="18" customHeight="1" x14ac:dyDescent="0.15">
      <c r="A24" s="88">
        <v>7</v>
      </c>
      <c r="H24" s="88">
        <v>3.5</v>
      </c>
      <c r="P24" s="88" t="s">
        <v>190</v>
      </c>
      <c r="Q24" s="109">
        <v>19</v>
      </c>
      <c r="R24" s="42" t="s">
        <v>87</v>
      </c>
      <c r="S24" s="42" t="s">
        <v>224</v>
      </c>
      <c r="T24" s="42" t="s">
        <v>224</v>
      </c>
      <c r="U24" s="42" t="s">
        <v>91</v>
      </c>
      <c r="V24" s="39"/>
      <c r="X24" s="100" t="s">
        <v>204</v>
      </c>
      <c r="Y24" s="98"/>
      <c r="Z24" s="99"/>
    </row>
    <row r="25" spans="1:26" ht="18" customHeight="1" x14ac:dyDescent="0.15">
      <c r="A25" s="88">
        <v>8</v>
      </c>
      <c r="H25" s="88">
        <v>4</v>
      </c>
      <c r="P25" s="88" t="s">
        <v>190</v>
      </c>
      <c r="Q25" s="109">
        <v>20</v>
      </c>
      <c r="R25" s="42" t="s">
        <v>87</v>
      </c>
      <c r="S25" s="42" t="s">
        <v>224</v>
      </c>
      <c r="T25" s="42" t="s">
        <v>224</v>
      </c>
      <c r="U25" s="42" t="s">
        <v>90</v>
      </c>
      <c r="V25" s="39"/>
      <c r="X25" s="103" t="s">
        <v>205</v>
      </c>
      <c r="Y25" s="98"/>
      <c r="Z25" s="99"/>
    </row>
    <row r="26" spans="1:26" ht="18" customHeight="1" x14ac:dyDescent="0.15">
      <c r="A26" s="88">
        <v>9</v>
      </c>
      <c r="H26" s="88">
        <v>4.5</v>
      </c>
      <c r="P26" s="88" t="s">
        <v>190</v>
      </c>
      <c r="Q26" s="109">
        <v>21</v>
      </c>
      <c r="R26" s="42" t="s">
        <v>87</v>
      </c>
      <c r="S26" s="42" t="s">
        <v>224</v>
      </c>
      <c r="T26" s="42" t="s">
        <v>224</v>
      </c>
      <c r="U26" s="42" t="s">
        <v>89</v>
      </c>
      <c r="V26" s="39"/>
      <c r="X26" s="103" t="s">
        <v>206</v>
      </c>
      <c r="Y26" s="98"/>
      <c r="Z26" s="99"/>
    </row>
    <row r="27" spans="1:26" ht="18" customHeight="1" x14ac:dyDescent="0.15">
      <c r="A27" s="88">
        <v>10</v>
      </c>
      <c r="H27" s="88">
        <v>5</v>
      </c>
      <c r="P27" s="88" t="s">
        <v>190</v>
      </c>
      <c r="Q27" s="109">
        <v>22</v>
      </c>
      <c r="R27" s="42" t="s">
        <v>87</v>
      </c>
      <c r="S27" s="42" t="s">
        <v>224</v>
      </c>
      <c r="T27" s="42" t="s">
        <v>224</v>
      </c>
      <c r="U27" s="42" t="s">
        <v>88</v>
      </c>
      <c r="V27" s="39"/>
      <c r="X27" s="103" t="s">
        <v>207</v>
      </c>
      <c r="Y27" s="98"/>
      <c r="Z27" s="99"/>
    </row>
    <row r="28" spans="1:26" ht="18" customHeight="1" x14ac:dyDescent="0.15">
      <c r="A28" s="88">
        <v>11</v>
      </c>
      <c r="H28" s="88">
        <v>5.5</v>
      </c>
      <c r="P28" s="88" t="s">
        <v>190</v>
      </c>
      <c r="Q28" s="109">
        <v>23</v>
      </c>
      <c r="R28" s="42" t="s">
        <v>87</v>
      </c>
      <c r="S28" s="42" t="s">
        <v>224</v>
      </c>
      <c r="T28" s="42" t="s">
        <v>224</v>
      </c>
      <c r="U28" s="42" t="s">
        <v>86</v>
      </c>
      <c r="V28" s="39"/>
      <c r="X28" s="51"/>
      <c r="Y28" s="98"/>
      <c r="Z28" s="99"/>
    </row>
    <row r="29" spans="1:26" ht="18" customHeight="1" x14ac:dyDescent="0.15">
      <c r="A29" s="88">
        <v>12</v>
      </c>
      <c r="H29" s="88">
        <v>6</v>
      </c>
      <c r="P29" s="88" t="s">
        <v>190</v>
      </c>
      <c r="Q29" s="109">
        <v>24</v>
      </c>
      <c r="R29" s="42" t="s">
        <v>48</v>
      </c>
      <c r="S29" s="42" t="s">
        <v>225</v>
      </c>
      <c r="T29" s="42" t="s">
        <v>226</v>
      </c>
      <c r="U29" s="42" t="s">
        <v>85</v>
      </c>
      <c r="V29" s="39"/>
      <c r="X29" s="97" t="s">
        <v>83</v>
      </c>
      <c r="Y29" s="98"/>
      <c r="Z29" s="99"/>
    </row>
    <row r="30" spans="1:26" ht="18" customHeight="1" x14ac:dyDescent="0.15">
      <c r="H30" s="88">
        <v>6.5</v>
      </c>
      <c r="P30" s="88" t="s">
        <v>190</v>
      </c>
      <c r="Q30" s="109">
        <v>25</v>
      </c>
      <c r="R30" s="42" t="s">
        <v>48</v>
      </c>
      <c r="S30" s="42" t="s">
        <v>225</v>
      </c>
      <c r="T30" s="42" t="s">
        <v>226</v>
      </c>
      <c r="U30" s="42" t="s">
        <v>84</v>
      </c>
      <c r="V30" s="39"/>
      <c r="X30" s="100" t="s">
        <v>81</v>
      </c>
      <c r="Z30" s="50"/>
    </row>
    <row r="31" spans="1:26" ht="18" customHeight="1" x14ac:dyDescent="0.15">
      <c r="H31" s="88">
        <v>7</v>
      </c>
      <c r="P31" s="88" t="s">
        <v>190</v>
      </c>
      <c r="Q31" s="109">
        <v>26</v>
      </c>
      <c r="R31" s="42" t="s">
        <v>48</v>
      </c>
      <c r="S31" s="42" t="s">
        <v>225</v>
      </c>
      <c r="T31" s="42" t="s">
        <v>226</v>
      </c>
      <c r="U31" s="42" t="s">
        <v>82</v>
      </c>
      <c r="V31" s="39"/>
      <c r="X31" s="103" t="s">
        <v>208</v>
      </c>
      <c r="Y31" s="98"/>
      <c r="Z31" s="99"/>
    </row>
    <row r="32" spans="1:26" ht="18" customHeight="1" x14ac:dyDescent="0.15">
      <c r="H32" s="88">
        <v>7.5</v>
      </c>
      <c r="P32" s="88" t="s">
        <v>190</v>
      </c>
      <c r="Q32" s="109">
        <v>27</v>
      </c>
      <c r="R32" s="42" t="s">
        <v>48</v>
      </c>
      <c r="S32" s="42" t="s">
        <v>225</v>
      </c>
      <c r="T32" s="42" t="s">
        <v>226</v>
      </c>
      <c r="U32" s="42" t="s">
        <v>80</v>
      </c>
      <c r="V32" s="39"/>
      <c r="X32" s="103" t="s">
        <v>209</v>
      </c>
      <c r="Y32" s="101"/>
      <c r="Z32" s="102"/>
    </row>
    <row r="33" spans="8:26" ht="18" customHeight="1" x14ac:dyDescent="0.15">
      <c r="H33" s="88">
        <v>8</v>
      </c>
      <c r="P33" s="88" t="s">
        <v>190</v>
      </c>
      <c r="Q33" s="109">
        <v>28</v>
      </c>
      <c r="R33" s="42" t="s">
        <v>48</v>
      </c>
      <c r="S33" s="42" t="s">
        <v>225</v>
      </c>
      <c r="T33" s="42" t="s">
        <v>219</v>
      </c>
      <c r="U33" s="42" t="s">
        <v>79</v>
      </c>
      <c r="V33" s="39"/>
      <c r="X33" s="103" t="s">
        <v>210</v>
      </c>
      <c r="Y33" s="98"/>
      <c r="Z33" s="99"/>
    </row>
    <row r="34" spans="8:26" ht="18" customHeight="1" x14ac:dyDescent="0.15">
      <c r="H34" s="88">
        <v>8.5</v>
      </c>
      <c r="P34" s="88" t="s">
        <v>190</v>
      </c>
      <c r="Q34" s="109">
        <v>29</v>
      </c>
      <c r="R34" s="42" t="s">
        <v>48</v>
      </c>
      <c r="S34" s="42" t="s">
        <v>227</v>
      </c>
      <c r="T34" s="42" t="s">
        <v>23</v>
      </c>
      <c r="U34" s="42" t="s">
        <v>78</v>
      </c>
      <c r="V34" s="39"/>
      <c r="W34" s="113"/>
      <c r="X34" s="106" t="s">
        <v>211</v>
      </c>
      <c r="Y34" s="107"/>
      <c r="Z34" s="108"/>
    </row>
    <row r="35" spans="8:26" ht="18" customHeight="1" x14ac:dyDescent="0.15">
      <c r="H35" s="88">
        <v>9</v>
      </c>
      <c r="P35" s="88" t="s">
        <v>190</v>
      </c>
      <c r="Q35" s="109">
        <v>30</v>
      </c>
      <c r="R35" s="42" t="s">
        <v>48</v>
      </c>
      <c r="S35" s="42" t="s">
        <v>221</v>
      </c>
      <c r="T35" s="42" t="s">
        <v>222</v>
      </c>
      <c r="U35" s="42" t="s">
        <v>77</v>
      </c>
      <c r="V35" s="39"/>
    </row>
    <row r="36" spans="8:26" ht="18" customHeight="1" x14ac:dyDescent="0.15">
      <c r="H36" s="88">
        <v>9.5</v>
      </c>
      <c r="P36" s="88" t="s">
        <v>190</v>
      </c>
      <c r="Q36" s="109">
        <v>31</v>
      </c>
      <c r="R36" s="42" t="s">
        <v>48</v>
      </c>
      <c r="S36" s="42" t="s">
        <v>221</v>
      </c>
      <c r="T36" s="42" t="s">
        <v>0</v>
      </c>
      <c r="U36" s="42" t="s">
        <v>76</v>
      </c>
      <c r="V36" s="39"/>
    </row>
    <row r="37" spans="8:26" ht="18" customHeight="1" x14ac:dyDescent="0.15">
      <c r="H37" s="88">
        <v>10</v>
      </c>
      <c r="P37" s="88" t="s">
        <v>190</v>
      </c>
      <c r="Q37" s="109">
        <v>32</v>
      </c>
      <c r="R37" s="42" t="s">
        <v>48</v>
      </c>
      <c r="S37" s="42" t="s">
        <v>221</v>
      </c>
      <c r="T37" s="42" t="s">
        <v>1</v>
      </c>
      <c r="U37" s="42" t="s">
        <v>75</v>
      </c>
      <c r="V37" s="39"/>
    </row>
    <row r="38" spans="8:26" ht="18" customHeight="1" x14ac:dyDescent="0.15">
      <c r="H38" s="88">
        <v>10.5</v>
      </c>
      <c r="P38" s="88" t="s">
        <v>190</v>
      </c>
      <c r="Q38" s="109">
        <v>33</v>
      </c>
      <c r="R38" s="42" t="s">
        <v>48</v>
      </c>
      <c r="S38" s="42" t="s">
        <v>221</v>
      </c>
      <c r="T38" s="42" t="s">
        <v>2</v>
      </c>
      <c r="U38" s="42" t="s">
        <v>74</v>
      </c>
      <c r="V38" s="39"/>
    </row>
    <row r="39" spans="8:26" ht="18" customHeight="1" x14ac:dyDescent="0.15">
      <c r="H39" s="88">
        <v>11</v>
      </c>
      <c r="P39" s="88" t="s">
        <v>190</v>
      </c>
      <c r="Q39" s="109">
        <v>34</v>
      </c>
      <c r="R39" s="42" t="s">
        <v>48</v>
      </c>
      <c r="S39" s="42" t="s">
        <v>219</v>
      </c>
      <c r="T39" s="42" t="s">
        <v>228</v>
      </c>
      <c r="U39" s="42" t="s">
        <v>73</v>
      </c>
      <c r="V39" s="39"/>
    </row>
    <row r="40" spans="8:26" ht="18" customHeight="1" x14ac:dyDescent="0.15">
      <c r="H40" s="88">
        <v>11.5</v>
      </c>
      <c r="P40" s="88" t="s">
        <v>190</v>
      </c>
      <c r="Q40" s="109">
        <v>35</v>
      </c>
      <c r="R40" s="42" t="s">
        <v>48</v>
      </c>
      <c r="S40" s="42" t="s">
        <v>219</v>
      </c>
      <c r="T40" s="42" t="s">
        <v>229</v>
      </c>
      <c r="U40" s="42" t="s">
        <v>72</v>
      </c>
      <c r="V40" s="39"/>
    </row>
    <row r="41" spans="8:26" ht="18" customHeight="1" x14ac:dyDescent="0.15">
      <c r="H41" s="88">
        <v>12</v>
      </c>
      <c r="P41" s="88" t="s">
        <v>190</v>
      </c>
      <c r="Q41" s="109">
        <v>36</v>
      </c>
      <c r="R41" s="42" t="s">
        <v>48</v>
      </c>
      <c r="S41" s="42" t="s">
        <v>219</v>
      </c>
      <c r="T41" s="42" t="s">
        <v>230</v>
      </c>
      <c r="U41" s="42" t="s">
        <v>231</v>
      </c>
      <c r="V41" s="39"/>
    </row>
    <row r="42" spans="8:26" ht="18" customHeight="1" x14ac:dyDescent="0.15">
      <c r="P42" s="88" t="s">
        <v>190</v>
      </c>
      <c r="Q42" s="109">
        <v>37</v>
      </c>
      <c r="R42" s="42" t="s">
        <v>48</v>
      </c>
      <c r="S42" s="42" t="s">
        <v>219</v>
      </c>
      <c r="T42" s="42" t="s">
        <v>232</v>
      </c>
      <c r="U42" s="42" t="s">
        <v>71</v>
      </c>
      <c r="V42" s="39"/>
      <c r="W42" s="44" t="s">
        <v>49</v>
      </c>
    </row>
    <row r="43" spans="8:26" ht="18" customHeight="1" x14ac:dyDescent="0.15">
      <c r="P43" s="88" t="s">
        <v>190</v>
      </c>
      <c r="Q43" s="109">
        <v>38</v>
      </c>
      <c r="R43" s="42" t="s">
        <v>48</v>
      </c>
      <c r="S43" s="42" t="s">
        <v>219</v>
      </c>
      <c r="T43" s="42" t="s">
        <v>233</v>
      </c>
      <c r="U43" s="40" t="s">
        <v>70</v>
      </c>
      <c r="V43" s="39"/>
      <c r="W43" s="43" t="s">
        <v>69</v>
      </c>
    </row>
    <row r="44" spans="8:26" ht="18" customHeight="1" x14ac:dyDescent="0.15">
      <c r="P44" s="88" t="s">
        <v>190</v>
      </c>
      <c r="Q44" s="109">
        <v>39</v>
      </c>
      <c r="R44" s="42" t="s">
        <v>48</v>
      </c>
      <c r="S44" s="42" t="s">
        <v>221</v>
      </c>
      <c r="T44" s="42" t="s">
        <v>228</v>
      </c>
      <c r="U44" s="46" t="s">
        <v>68</v>
      </c>
      <c r="V44" s="39"/>
      <c r="W44" s="46" t="s">
        <v>68</v>
      </c>
    </row>
    <row r="45" spans="8:26" ht="18" customHeight="1" x14ac:dyDescent="0.15">
      <c r="P45" s="88" t="s">
        <v>190</v>
      </c>
      <c r="Q45" s="109">
        <v>40</v>
      </c>
      <c r="R45" s="42" t="s">
        <v>48</v>
      </c>
      <c r="S45" s="42" t="s">
        <v>221</v>
      </c>
      <c r="T45" s="42" t="s">
        <v>228</v>
      </c>
      <c r="U45" s="46" t="s">
        <v>67</v>
      </c>
      <c r="V45" s="39"/>
      <c r="W45" s="46" t="s">
        <v>67</v>
      </c>
    </row>
    <row r="46" spans="8:26" ht="18" customHeight="1" x14ac:dyDescent="0.15">
      <c r="P46" s="88" t="s">
        <v>190</v>
      </c>
      <c r="Q46" s="109">
        <v>41</v>
      </c>
      <c r="R46" s="42" t="s">
        <v>48</v>
      </c>
      <c r="S46" s="42" t="s">
        <v>221</v>
      </c>
      <c r="T46" s="42" t="s">
        <v>228</v>
      </c>
      <c r="U46" s="46" t="s">
        <v>66</v>
      </c>
      <c r="V46" s="39"/>
      <c r="W46" s="46" t="s">
        <v>66</v>
      </c>
    </row>
    <row r="47" spans="8:26" ht="18" customHeight="1" x14ac:dyDescent="0.15">
      <c r="P47" s="88" t="s">
        <v>190</v>
      </c>
      <c r="Q47" s="109">
        <v>42</v>
      </c>
      <c r="R47" s="42" t="s">
        <v>48</v>
      </c>
      <c r="S47" s="42" t="s">
        <v>221</v>
      </c>
      <c r="T47" s="42" t="s">
        <v>229</v>
      </c>
      <c r="U47" s="46" t="s">
        <v>65</v>
      </c>
      <c r="V47" s="39"/>
      <c r="W47" s="46" t="s">
        <v>65</v>
      </c>
    </row>
    <row r="48" spans="8:26" ht="18" customHeight="1" x14ac:dyDescent="0.15">
      <c r="P48" s="88" t="s">
        <v>190</v>
      </c>
      <c r="Q48" s="109">
        <v>43</v>
      </c>
      <c r="R48" s="42" t="s">
        <v>48</v>
      </c>
      <c r="S48" s="42" t="s">
        <v>221</v>
      </c>
      <c r="T48" s="42" t="s">
        <v>229</v>
      </c>
      <c r="U48" s="46" t="s">
        <v>64</v>
      </c>
      <c r="V48" s="39"/>
      <c r="W48" s="46" t="s">
        <v>64</v>
      </c>
    </row>
    <row r="49" spans="16:23" ht="18" customHeight="1" x14ac:dyDescent="0.15">
      <c r="P49" s="88" t="s">
        <v>190</v>
      </c>
      <c r="Q49" s="109">
        <v>44</v>
      </c>
      <c r="R49" s="42" t="s">
        <v>48</v>
      </c>
      <c r="S49" s="42" t="s">
        <v>221</v>
      </c>
      <c r="T49" s="42" t="s">
        <v>229</v>
      </c>
      <c r="U49" s="46" t="s">
        <v>63</v>
      </c>
      <c r="V49" s="39"/>
      <c r="W49" s="46" t="s">
        <v>63</v>
      </c>
    </row>
    <row r="50" spans="16:23" ht="18" customHeight="1" x14ac:dyDescent="0.15">
      <c r="P50" s="88" t="s">
        <v>190</v>
      </c>
      <c r="Q50" s="109">
        <v>45</v>
      </c>
      <c r="R50" s="42" t="s">
        <v>48</v>
      </c>
      <c r="S50" s="42" t="s">
        <v>221</v>
      </c>
      <c r="T50" s="42" t="s">
        <v>230</v>
      </c>
      <c r="U50" s="46" t="s">
        <v>62</v>
      </c>
      <c r="V50" s="39"/>
      <c r="W50" s="46" t="s">
        <v>62</v>
      </c>
    </row>
    <row r="51" spans="16:23" ht="18" customHeight="1" x14ac:dyDescent="0.15">
      <c r="P51" s="88" t="s">
        <v>190</v>
      </c>
      <c r="Q51" s="109">
        <v>46</v>
      </c>
      <c r="R51" s="42" t="s">
        <v>48</v>
      </c>
      <c r="S51" s="42" t="s">
        <v>221</v>
      </c>
      <c r="T51" s="42" t="s">
        <v>230</v>
      </c>
      <c r="U51" s="46" t="s">
        <v>61</v>
      </c>
      <c r="V51" s="39"/>
      <c r="W51" s="46" t="s">
        <v>61</v>
      </c>
    </row>
    <row r="52" spans="16:23" ht="18" customHeight="1" x14ac:dyDescent="0.15">
      <c r="P52" s="88" t="s">
        <v>190</v>
      </c>
      <c r="Q52" s="109">
        <v>47</v>
      </c>
      <c r="R52" s="42" t="s">
        <v>48</v>
      </c>
      <c r="S52" s="42" t="s">
        <v>221</v>
      </c>
      <c r="T52" s="42" t="s">
        <v>230</v>
      </c>
      <c r="U52" s="46" t="s">
        <v>60</v>
      </c>
      <c r="V52" s="39"/>
      <c r="W52" s="46" t="s">
        <v>60</v>
      </c>
    </row>
    <row r="53" spans="16:23" ht="18" customHeight="1" x14ac:dyDescent="0.15">
      <c r="P53" s="88" t="s">
        <v>190</v>
      </c>
      <c r="Q53" s="109">
        <v>48</v>
      </c>
      <c r="R53" s="42" t="s">
        <v>48</v>
      </c>
      <c r="S53" s="42" t="s">
        <v>221</v>
      </c>
      <c r="T53" s="42" t="s">
        <v>232</v>
      </c>
      <c r="U53" s="46" t="s">
        <v>59</v>
      </c>
      <c r="V53" s="39"/>
      <c r="W53" s="46" t="s">
        <v>59</v>
      </c>
    </row>
    <row r="54" spans="16:23" ht="18" customHeight="1" x14ac:dyDescent="0.15">
      <c r="P54" s="88" t="s">
        <v>190</v>
      </c>
      <c r="Q54" s="109">
        <v>49</v>
      </c>
      <c r="R54" s="42" t="s">
        <v>48</v>
      </c>
      <c r="S54" s="42" t="s">
        <v>221</v>
      </c>
      <c r="T54" s="42" t="s">
        <v>232</v>
      </c>
      <c r="U54" s="46" t="s">
        <v>58</v>
      </c>
      <c r="V54" s="39"/>
      <c r="W54" s="46" t="s">
        <v>58</v>
      </c>
    </row>
    <row r="55" spans="16:23" ht="18" customHeight="1" x14ac:dyDescent="0.15">
      <c r="P55" s="88" t="s">
        <v>190</v>
      </c>
      <c r="Q55" s="109">
        <v>50</v>
      </c>
      <c r="R55" s="42" t="s">
        <v>48</v>
      </c>
      <c r="S55" s="42" t="s">
        <v>221</v>
      </c>
      <c r="T55" s="42" t="s">
        <v>233</v>
      </c>
      <c r="U55" s="46" t="s">
        <v>57</v>
      </c>
      <c r="V55" s="39"/>
      <c r="W55" s="114" t="s">
        <v>57</v>
      </c>
    </row>
    <row r="56" spans="16:23" ht="18" customHeight="1" x14ac:dyDescent="0.15">
      <c r="P56" s="88" t="s">
        <v>190</v>
      </c>
      <c r="Q56" s="109">
        <v>51</v>
      </c>
      <c r="R56" s="42" t="s">
        <v>48</v>
      </c>
      <c r="S56" s="42" t="s">
        <v>234</v>
      </c>
      <c r="T56" s="42" t="s">
        <v>234</v>
      </c>
      <c r="U56" s="45" t="s">
        <v>56</v>
      </c>
      <c r="V56" s="39"/>
      <c r="W56" s="115"/>
    </row>
    <row r="57" spans="16:23" ht="18" customHeight="1" x14ac:dyDescent="0.15">
      <c r="P57" s="88" t="s">
        <v>190</v>
      </c>
      <c r="Q57" s="109">
        <v>52</v>
      </c>
      <c r="R57" s="42" t="s">
        <v>48</v>
      </c>
      <c r="S57" s="42" t="s">
        <v>235</v>
      </c>
      <c r="T57" s="42" t="s">
        <v>235</v>
      </c>
      <c r="U57" s="42" t="s">
        <v>55</v>
      </c>
      <c r="V57" s="39"/>
    </row>
    <row r="58" spans="16:23" ht="18" customHeight="1" x14ac:dyDescent="0.15">
      <c r="P58" s="88" t="s">
        <v>190</v>
      </c>
      <c r="Q58" s="109">
        <v>53</v>
      </c>
      <c r="R58" s="42" t="s">
        <v>48</v>
      </c>
      <c r="S58" s="42" t="s">
        <v>235</v>
      </c>
      <c r="T58" s="42" t="s">
        <v>235</v>
      </c>
      <c r="U58" s="116" t="s">
        <v>236</v>
      </c>
      <c r="V58" s="39"/>
    </row>
    <row r="59" spans="16:23" ht="18" customHeight="1" x14ac:dyDescent="0.15">
      <c r="P59" s="88" t="s">
        <v>190</v>
      </c>
      <c r="Q59" s="109">
        <v>54</v>
      </c>
      <c r="R59" s="42" t="s">
        <v>48</v>
      </c>
      <c r="S59" s="42" t="s">
        <v>235</v>
      </c>
      <c r="T59" s="42" t="s">
        <v>235</v>
      </c>
      <c r="U59" s="42" t="s">
        <v>54</v>
      </c>
      <c r="V59" s="39"/>
    </row>
    <row r="60" spans="16:23" ht="18" customHeight="1" x14ac:dyDescent="0.15">
      <c r="P60" s="88" t="s">
        <v>190</v>
      </c>
      <c r="Q60" s="109">
        <v>55</v>
      </c>
      <c r="R60" s="42" t="s">
        <v>48</v>
      </c>
      <c r="S60" s="42" t="s">
        <v>235</v>
      </c>
      <c r="T60" s="42" t="s">
        <v>235</v>
      </c>
      <c r="U60" s="42" t="s">
        <v>53</v>
      </c>
      <c r="V60" s="39"/>
    </row>
    <row r="61" spans="16:23" ht="18" customHeight="1" x14ac:dyDescent="0.15">
      <c r="P61" s="88" t="s">
        <v>190</v>
      </c>
      <c r="Q61" s="109">
        <v>56</v>
      </c>
      <c r="R61" s="42" t="s">
        <v>48</v>
      </c>
      <c r="S61" s="42" t="s">
        <v>235</v>
      </c>
      <c r="T61" s="42" t="s">
        <v>235</v>
      </c>
      <c r="U61" s="42" t="s">
        <v>52</v>
      </c>
      <c r="V61" s="39"/>
    </row>
    <row r="62" spans="16:23" ht="18" customHeight="1" x14ac:dyDescent="0.15">
      <c r="P62" s="88" t="s">
        <v>190</v>
      </c>
      <c r="Q62" s="109">
        <v>57</v>
      </c>
      <c r="R62" s="42" t="s">
        <v>48</v>
      </c>
      <c r="S62" s="42" t="s">
        <v>235</v>
      </c>
      <c r="T62" s="42" t="s">
        <v>235</v>
      </c>
      <c r="U62" s="42" t="s">
        <v>237</v>
      </c>
      <c r="V62" s="39"/>
    </row>
    <row r="63" spans="16:23" ht="18" customHeight="1" x14ac:dyDescent="0.15">
      <c r="P63" s="88" t="s">
        <v>190</v>
      </c>
      <c r="Q63" s="117">
        <v>58</v>
      </c>
      <c r="R63" s="42" t="s">
        <v>48</v>
      </c>
      <c r="S63" s="42" t="s">
        <v>235</v>
      </c>
      <c r="T63" s="42" t="s">
        <v>235</v>
      </c>
      <c r="U63" s="42" t="s">
        <v>51</v>
      </c>
      <c r="V63" s="39"/>
    </row>
    <row r="64" spans="16:23" ht="18" customHeight="1" x14ac:dyDescent="0.15">
      <c r="P64" s="88" t="s">
        <v>190</v>
      </c>
      <c r="Q64" s="118" t="s">
        <v>238</v>
      </c>
      <c r="R64" s="42" t="s">
        <v>239</v>
      </c>
      <c r="S64" s="42" t="s">
        <v>240</v>
      </c>
      <c r="T64" s="42" t="s">
        <v>240</v>
      </c>
      <c r="U64" s="42" t="s">
        <v>241</v>
      </c>
      <c r="V64" s="39"/>
    </row>
    <row r="65" spans="16:22" ht="18" customHeight="1" x14ac:dyDescent="0.15">
      <c r="P65" s="88" t="s">
        <v>190</v>
      </c>
      <c r="Q65" s="119" t="s">
        <v>242</v>
      </c>
      <c r="R65" s="42" t="s">
        <v>239</v>
      </c>
      <c r="S65" s="42" t="s">
        <v>240</v>
      </c>
      <c r="T65" s="42" t="s">
        <v>240</v>
      </c>
      <c r="U65" s="46" t="s">
        <v>243</v>
      </c>
      <c r="V65" s="39"/>
    </row>
    <row r="66" spans="16:22" ht="18" customHeight="1" x14ac:dyDescent="0.15">
      <c r="P66" s="88" t="s">
        <v>190</v>
      </c>
      <c r="Q66" s="109">
        <v>59</v>
      </c>
      <c r="R66" s="42" t="s">
        <v>48</v>
      </c>
      <c r="S66" s="42" t="s">
        <v>235</v>
      </c>
      <c r="T66" s="42" t="s">
        <v>235</v>
      </c>
      <c r="U66" s="42" t="s">
        <v>50</v>
      </c>
      <c r="V66" s="39"/>
    </row>
    <row r="67" spans="16:22" ht="18" customHeight="1" x14ac:dyDescent="0.15">
      <c r="P67" s="88" t="s">
        <v>190</v>
      </c>
      <c r="Q67" s="109">
        <v>60</v>
      </c>
      <c r="R67" s="42" t="s">
        <v>48</v>
      </c>
      <c r="S67" s="42" t="s">
        <v>235</v>
      </c>
      <c r="T67" s="42" t="s">
        <v>235</v>
      </c>
      <c r="U67" s="42" t="s">
        <v>244</v>
      </c>
      <c r="V67" s="39"/>
    </row>
    <row r="68" spans="16:22" ht="18" customHeight="1" x14ac:dyDescent="0.15">
      <c r="P68" s="88" t="s">
        <v>190</v>
      </c>
      <c r="Q68" s="109">
        <v>61</v>
      </c>
      <c r="R68" s="42" t="s">
        <v>37</v>
      </c>
      <c r="S68" s="42" t="s">
        <v>221</v>
      </c>
      <c r="T68" s="42" t="s">
        <v>0</v>
      </c>
      <c r="U68" s="42" t="s">
        <v>47</v>
      </c>
      <c r="V68" s="39"/>
    </row>
    <row r="69" spans="16:22" ht="18" customHeight="1" x14ac:dyDescent="0.15">
      <c r="P69" s="88" t="s">
        <v>190</v>
      </c>
      <c r="Q69" s="109">
        <v>62</v>
      </c>
      <c r="R69" s="42" t="s">
        <v>37</v>
      </c>
      <c r="S69" s="42" t="s">
        <v>221</v>
      </c>
      <c r="T69" s="42" t="s">
        <v>0</v>
      </c>
      <c r="U69" s="42" t="s">
        <v>45</v>
      </c>
      <c r="V69" s="39"/>
    </row>
    <row r="70" spans="16:22" ht="18" customHeight="1" x14ac:dyDescent="0.15">
      <c r="P70" s="88" t="s">
        <v>190</v>
      </c>
      <c r="Q70" s="109">
        <v>63</v>
      </c>
      <c r="R70" s="42" t="s">
        <v>37</v>
      </c>
      <c r="S70" s="42" t="s">
        <v>221</v>
      </c>
      <c r="T70" s="42" t="s">
        <v>1</v>
      </c>
      <c r="U70" s="42" t="s">
        <v>43</v>
      </c>
      <c r="V70" s="39"/>
    </row>
    <row r="71" spans="16:22" ht="18" customHeight="1" x14ac:dyDescent="0.15">
      <c r="P71" s="88" t="s">
        <v>190</v>
      </c>
      <c r="Q71" s="109">
        <v>64</v>
      </c>
      <c r="R71" s="42" t="s">
        <v>37</v>
      </c>
      <c r="S71" s="42" t="s">
        <v>221</v>
      </c>
      <c r="T71" s="42" t="s">
        <v>1</v>
      </c>
      <c r="U71" s="42" t="s">
        <v>41</v>
      </c>
      <c r="V71" s="39"/>
    </row>
    <row r="72" spans="16:22" x14ac:dyDescent="0.15">
      <c r="P72" s="88" t="s">
        <v>190</v>
      </c>
      <c r="Q72" s="109">
        <v>65</v>
      </c>
      <c r="R72" s="42" t="s">
        <v>37</v>
      </c>
      <c r="S72" s="42" t="s">
        <v>221</v>
      </c>
      <c r="T72" s="42" t="s">
        <v>2</v>
      </c>
      <c r="U72" s="42" t="s">
        <v>39</v>
      </c>
      <c r="V72" s="39"/>
    </row>
    <row r="73" spans="16:22" x14ac:dyDescent="0.15">
      <c r="P73" s="88" t="s">
        <v>190</v>
      </c>
      <c r="Q73" s="120">
        <v>66</v>
      </c>
      <c r="R73" s="40" t="s">
        <v>37</v>
      </c>
      <c r="S73" s="40" t="s">
        <v>221</v>
      </c>
      <c r="T73" s="40" t="s">
        <v>2</v>
      </c>
      <c r="U73" s="40" t="s">
        <v>36</v>
      </c>
      <c r="V73" s="39"/>
    </row>
    <row r="74" spans="16:22" x14ac:dyDescent="0.15">
      <c r="P74" s="88" t="s">
        <v>190</v>
      </c>
      <c r="Q74" s="121">
        <v>67</v>
      </c>
      <c r="R74" s="37" t="s">
        <v>22</v>
      </c>
      <c r="S74" s="37" t="s">
        <v>34</v>
      </c>
      <c r="T74" s="37"/>
      <c r="U74" s="37"/>
      <c r="V74" s="37"/>
    </row>
    <row r="75" spans="16:22" x14ac:dyDescent="0.15">
      <c r="P75" s="88" t="s">
        <v>190</v>
      </c>
      <c r="Q75" s="122">
        <v>68</v>
      </c>
      <c r="R75" s="123" t="s">
        <v>22</v>
      </c>
      <c r="S75" s="123" t="s">
        <v>33</v>
      </c>
      <c r="T75" s="123"/>
      <c r="U75" s="123"/>
      <c r="V75" s="37"/>
    </row>
    <row r="76" spans="16:22" x14ac:dyDescent="0.15">
      <c r="P76" s="88" t="s">
        <v>190</v>
      </c>
      <c r="Q76" s="122">
        <v>69</v>
      </c>
      <c r="R76" s="123" t="s">
        <v>22</v>
      </c>
      <c r="S76" s="123" t="s">
        <v>32</v>
      </c>
      <c r="T76" s="123"/>
      <c r="U76" s="123"/>
      <c r="V76" s="37"/>
    </row>
    <row r="77" spans="16:22" x14ac:dyDescent="0.15">
      <c r="P77" s="88" t="s">
        <v>190</v>
      </c>
      <c r="Q77" s="122">
        <v>70</v>
      </c>
      <c r="R77" s="123" t="s">
        <v>22</v>
      </c>
      <c r="S77" s="123" t="s">
        <v>31</v>
      </c>
      <c r="T77" s="123"/>
      <c r="U77" s="123"/>
      <c r="V77" s="37"/>
    </row>
    <row r="78" spans="16:22" x14ac:dyDescent="0.15">
      <c r="P78" s="88" t="s">
        <v>190</v>
      </c>
      <c r="Q78" s="122">
        <v>71</v>
      </c>
      <c r="R78" s="123" t="s">
        <v>22</v>
      </c>
      <c r="S78" s="123" t="s">
        <v>30</v>
      </c>
      <c r="T78" s="123"/>
      <c r="U78" s="123"/>
      <c r="V78" s="37"/>
    </row>
    <row r="79" spans="16:22" x14ac:dyDescent="0.15">
      <c r="P79" s="88" t="s">
        <v>190</v>
      </c>
      <c r="Q79" s="122">
        <v>72</v>
      </c>
      <c r="R79" s="123" t="s">
        <v>22</v>
      </c>
      <c r="S79" s="123" t="s">
        <v>29</v>
      </c>
      <c r="T79" s="123"/>
      <c r="U79" s="123"/>
      <c r="V79" s="37"/>
    </row>
    <row r="80" spans="16:22" x14ac:dyDescent="0.15">
      <c r="P80" s="88" t="s">
        <v>190</v>
      </c>
      <c r="Q80" s="122">
        <v>73</v>
      </c>
      <c r="R80" s="123" t="s">
        <v>22</v>
      </c>
      <c r="S80" s="123" t="s">
        <v>28</v>
      </c>
      <c r="T80" s="123"/>
      <c r="U80" s="123"/>
      <c r="V80" s="37"/>
    </row>
    <row r="81" spans="16:22" x14ac:dyDescent="0.15">
      <c r="P81" s="88" t="s">
        <v>190</v>
      </c>
      <c r="Q81" s="122">
        <v>74</v>
      </c>
      <c r="R81" s="123" t="s">
        <v>22</v>
      </c>
      <c r="S81" s="123" t="s">
        <v>27</v>
      </c>
      <c r="T81" s="123"/>
      <c r="U81" s="123"/>
      <c r="V81" s="37"/>
    </row>
    <row r="82" spans="16:22" x14ac:dyDescent="0.15">
      <c r="P82" s="88" t="s">
        <v>190</v>
      </c>
      <c r="Q82" s="122">
        <v>75</v>
      </c>
      <c r="R82" s="123" t="s">
        <v>22</v>
      </c>
      <c r="S82" s="123" t="s">
        <v>26</v>
      </c>
      <c r="T82" s="123"/>
      <c r="U82" s="123"/>
      <c r="V82" s="37"/>
    </row>
    <row r="83" spans="16:22" x14ac:dyDescent="0.15">
      <c r="P83" s="88" t="s">
        <v>190</v>
      </c>
      <c r="Q83" s="122">
        <v>76</v>
      </c>
      <c r="R83" s="123" t="s">
        <v>22</v>
      </c>
      <c r="S83" s="123" t="s">
        <v>25</v>
      </c>
      <c r="T83" s="123"/>
      <c r="U83" s="123"/>
      <c r="V83" s="37"/>
    </row>
    <row r="84" spans="16:22" x14ac:dyDescent="0.15">
      <c r="P84" s="88" t="s">
        <v>190</v>
      </c>
      <c r="Q84" s="122">
        <v>77</v>
      </c>
      <c r="R84" s="123" t="s">
        <v>22</v>
      </c>
      <c r="S84" s="123" t="s">
        <v>24</v>
      </c>
      <c r="T84" s="123"/>
      <c r="U84" s="123"/>
      <c r="V84" s="37"/>
    </row>
    <row r="85" spans="16:22" x14ac:dyDescent="0.15">
      <c r="P85" s="88" t="s">
        <v>190</v>
      </c>
      <c r="Q85" s="122">
        <v>78</v>
      </c>
      <c r="R85" s="123" t="s">
        <v>22</v>
      </c>
      <c r="S85" s="123" t="s">
        <v>23</v>
      </c>
      <c r="T85" s="123"/>
      <c r="U85" s="123"/>
      <c r="V85" s="37"/>
    </row>
    <row r="86" spans="16:22" x14ac:dyDescent="0.15">
      <c r="P86" s="88" t="s">
        <v>190</v>
      </c>
      <c r="Q86" s="122">
        <v>79</v>
      </c>
      <c r="R86" s="123" t="s">
        <v>22</v>
      </c>
      <c r="S86" s="123" t="s">
        <v>3</v>
      </c>
      <c r="T86" s="123"/>
      <c r="U86" s="123"/>
      <c r="V86" s="37"/>
    </row>
    <row r="87" spans="16:22" x14ac:dyDescent="0.15">
      <c r="P87" s="88" t="s">
        <v>190</v>
      </c>
      <c r="Q87" s="122">
        <v>80</v>
      </c>
      <c r="R87" s="123" t="s">
        <v>22</v>
      </c>
      <c r="S87" s="123" t="s">
        <v>20</v>
      </c>
      <c r="T87" s="123"/>
      <c r="U87" s="123"/>
      <c r="V87" s="37"/>
    </row>
    <row r="88" spans="16:22" x14ac:dyDescent="0.15">
      <c r="P88" s="88" t="s">
        <v>190</v>
      </c>
      <c r="Q88" s="122">
        <v>81</v>
      </c>
      <c r="R88" s="123" t="s">
        <v>22</v>
      </c>
      <c r="S88" s="123" t="s">
        <v>20</v>
      </c>
      <c r="T88" s="123"/>
      <c r="U88" s="123"/>
      <c r="V88" s="37"/>
    </row>
    <row r="89" spans="16:22" x14ac:dyDescent="0.15">
      <c r="P89" s="88" t="s">
        <v>190</v>
      </c>
      <c r="Q89" s="122">
        <v>82</v>
      </c>
      <c r="R89" s="123" t="s">
        <v>22</v>
      </c>
      <c r="S89" s="123" t="s">
        <v>20</v>
      </c>
      <c r="T89" s="38"/>
      <c r="U89" s="38"/>
      <c r="V89" s="37"/>
    </row>
    <row r="90" spans="16:22" x14ac:dyDescent="0.15">
      <c r="P90" s="88" t="s">
        <v>190</v>
      </c>
      <c r="Q90" s="122">
        <v>83</v>
      </c>
      <c r="R90" s="123" t="s">
        <v>22</v>
      </c>
      <c r="S90" s="123" t="s">
        <v>20</v>
      </c>
      <c r="T90" s="123"/>
      <c r="U90" s="123"/>
      <c r="V90" s="37"/>
    </row>
    <row r="91" spans="16:22" x14ac:dyDescent="0.15">
      <c r="P91" s="88" t="s">
        <v>190</v>
      </c>
      <c r="Q91" s="122">
        <v>84</v>
      </c>
      <c r="R91" s="123" t="s">
        <v>22</v>
      </c>
      <c r="S91" s="123" t="s">
        <v>20</v>
      </c>
      <c r="T91" s="38"/>
      <c r="U91" s="38"/>
      <c r="V91" s="37"/>
    </row>
    <row r="92" spans="16:22" x14ac:dyDescent="0.15">
      <c r="P92" s="88" t="s">
        <v>190</v>
      </c>
      <c r="Q92" s="122">
        <v>85</v>
      </c>
      <c r="R92" s="123" t="s">
        <v>22</v>
      </c>
      <c r="S92" s="123" t="s">
        <v>20</v>
      </c>
      <c r="T92" s="123"/>
      <c r="U92" s="123"/>
      <c r="V92" s="37"/>
    </row>
    <row r="93" spans="16:22" x14ac:dyDescent="0.15">
      <c r="P93" s="88" t="s">
        <v>190</v>
      </c>
      <c r="Q93" s="122">
        <v>86</v>
      </c>
      <c r="R93" s="123" t="s">
        <v>22</v>
      </c>
      <c r="S93" s="123" t="s">
        <v>20</v>
      </c>
      <c r="T93" s="38"/>
      <c r="U93" s="38"/>
      <c r="V93" s="37"/>
    </row>
    <row r="94" spans="16:22" x14ac:dyDescent="0.15">
      <c r="P94" s="88" t="s">
        <v>190</v>
      </c>
      <c r="Q94" s="122">
        <v>87</v>
      </c>
      <c r="R94" s="123" t="s">
        <v>22</v>
      </c>
      <c r="S94" s="123" t="s">
        <v>20</v>
      </c>
      <c r="T94" s="123"/>
      <c r="U94" s="123"/>
      <c r="V94" s="37"/>
    </row>
    <row r="95" spans="16:22" x14ac:dyDescent="0.15">
      <c r="P95" s="88" t="s">
        <v>190</v>
      </c>
      <c r="Q95" s="122">
        <v>88</v>
      </c>
      <c r="R95" s="123" t="s">
        <v>22</v>
      </c>
      <c r="S95" s="123" t="s">
        <v>20</v>
      </c>
      <c r="T95" s="38"/>
      <c r="U95" s="38"/>
      <c r="V95" s="37"/>
    </row>
    <row r="96" spans="16:22" x14ac:dyDescent="0.15">
      <c r="P96" s="88" t="s">
        <v>190</v>
      </c>
      <c r="Q96" s="122">
        <v>89</v>
      </c>
      <c r="R96" s="123" t="s">
        <v>22</v>
      </c>
      <c r="S96" s="123" t="s">
        <v>20</v>
      </c>
      <c r="T96" s="123"/>
      <c r="U96" s="123"/>
      <c r="V96" s="37"/>
    </row>
    <row r="97" spans="16:22" x14ac:dyDescent="0.15">
      <c r="P97" s="88" t="s">
        <v>190</v>
      </c>
      <c r="Q97" s="122">
        <v>90</v>
      </c>
      <c r="R97" s="123" t="s">
        <v>22</v>
      </c>
      <c r="S97" s="123" t="s">
        <v>20</v>
      </c>
      <c r="T97" s="38"/>
      <c r="U97" s="38"/>
      <c r="V97" s="37"/>
    </row>
    <row r="98" spans="16:22" x14ac:dyDescent="0.15">
      <c r="P98" s="88" t="s">
        <v>190</v>
      </c>
      <c r="Q98" s="122">
        <v>91</v>
      </c>
      <c r="R98" s="123" t="s">
        <v>22</v>
      </c>
      <c r="S98" s="123" t="s">
        <v>20</v>
      </c>
      <c r="T98" s="123"/>
      <c r="U98" s="123"/>
      <c r="V98" s="37"/>
    </row>
    <row r="99" spans="16:22" x14ac:dyDescent="0.15">
      <c r="P99" s="88" t="s">
        <v>190</v>
      </c>
      <c r="Q99" s="122">
        <v>92</v>
      </c>
      <c r="R99" s="123" t="s">
        <v>22</v>
      </c>
      <c r="S99" s="123" t="s">
        <v>20</v>
      </c>
      <c r="T99" s="38"/>
      <c r="U99" s="38"/>
      <c r="V99" s="37"/>
    </row>
    <row r="100" spans="16:22" x14ac:dyDescent="0.15">
      <c r="P100" s="88" t="s">
        <v>190</v>
      </c>
      <c r="Q100" s="122">
        <v>93</v>
      </c>
      <c r="R100" s="123" t="s">
        <v>22</v>
      </c>
      <c r="S100" s="123" t="s">
        <v>20</v>
      </c>
      <c r="T100" s="123"/>
      <c r="U100" s="123"/>
      <c r="V100" s="37"/>
    </row>
    <row r="101" spans="16:22" x14ac:dyDescent="0.15">
      <c r="P101" s="88" t="s">
        <v>190</v>
      </c>
      <c r="Q101" s="122">
        <v>94</v>
      </c>
      <c r="R101" s="123" t="s">
        <v>22</v>
      </c>
      <c r="S101" s="123" t="s">
        <v>20</v>
      </c>
      <c r="T101" s="38"/>
      <c r="U101" s="38"/>
      <c r="V101" s="37"/>
    </row>
    <row r="102" spans="16:22" x14ac:dyDescent="0.15">
      <c r="P102" s="88" t="s">
        <v>190</v>
      </c>
      <c r="Q102" s="122">
        <v>95</v>
      </c>
      <c r="R102" s="123" t="s">
        <v>22</v>
      </c>
      <c r="S102" s="123" t="s">
        <v>20</v>
      </c>
      <c r="T102" s="123"/>
      <c r="U102" s="123"/>
      <c r="V102" s="37"/>
    </row>
    <row r="103" spans="16:22" x14ac:dyDescent="0.15">
      <c r="P103" s="88" t="s">
        <v>190</v>
      </c>
      <c r="Q103" s="122">
        <v>96</v>
      </c>
      <c r="R103" s="123" t="s">
        <v>22</v>
      </c>
      <c r="S103" s="123" t="s">
        <v>20</v>
      </c>
      <c r="T103" s="38"/>
      <c r="U103" s="38"/>
      <c r="V103" s="37"/>
    </row>
    <row r="104" spans="16:22" x14ac:dyDescent="0.15">
      <c r="Q104" s="36"/>
      <c r="R104" s="36"/>
      <c r="S104" s="36" t="s">
        <v>245</v>
      </c>
      <c r="T104" s="36"/>
      <c r="U104" s="36"/>
      <c r="V104" s="35"/>
    </row>
    <row r="105" spans="16:22" x14ac:dyDescent="0.15">
      <c r="T105" s="34"/>
      <c r="U105" s="34"/>
    </row>
    <row r="106" spans="16:22" x14ac:dyDescent="0.15">
      <c r="T106" s="34"/>
      <c r="U106" s="34"/>
    </row>
    <row r="107" spans="16:22" x14ac:dyDescent="0.15">
      <c r="T107" s="34"/>
      <c r="U107" s="34"/>
    </row>
    <row r="108" spans="16:22" x14ac:dyDescent="0.15">
      <c r="T108" s="34"/>
      <c r="U108" s="34"/>
    </row>
    <row r="109" spans="16:22" x14ac:dyDescent="0.15">
      <c r="T109" s="34"/>
      <c r="U109" s="34"/>
    </row>
    <row r="110" spans="16:22" x14ac:dyDescent="0.15">
      <c r="T110" s="34"/>
      <c r="U110" s="34"/>
    </row>
    <row r="111" spans="16:22" x14ac:dyDescent="0.15">
      <c r="T111" s="34"/>
      <c r="U111" s="34"/>
    </row>
    <row r="112" spans="16:22" x14ac:dyDescent="0.15">
      <c r="T112" s="34"/>
      <c r="U112" s="34"/>
    </row>
    <row r="113" spans="16:21" x14ac:dyDescent="0.15">
      <c r="T113" s="34"/>
      <c r="U113" s="34"/>
    </row>
    <row r="114" spans="16:21" x14ac:dyDescent="0.15">
      <c r="T114" s="34"/>
      <c r="U114" s="34"/>
    </row>
    <row r="115" spans="16:21" x14ac:dyDescent="0.15">
      <c r="T115" s="34"/>
      <c r="U115" s="34"/>
    </row>
    <row r="116" spans="16:21" x14ac:dyDescent="0.15">
      <c r="T116" s="34"/>
      <c r="U116" s="34"/>
    </row>
    <row r="117" spans="16:21" x14ac:dyDescent="0.15">
      <c r="T117" s="34"/>
      <c r="U117" s="34"/>
    </row>
    <row r="118" spans="16:21" x14ac:dyDescent="0.15">
      <c r="T118" s="34"/>
      <c r="U118" s="34"/>
    </row>
    <row r="119" spans="16:21" x14ac:dyDescent="0.15">
      <c r="P119" s="88" t="e" cm="1">
        <f t="array" aca="1" ref="P119:U205" ca="1">_xlfn._xlws.FILTER(P3:U103,P3:P103="○","")</f>
        <v>#NAME?</v>
      </c>
      <c r="Q119" s="124" t="e">
        <f ca="1"/>
        <v>#NAME?</v>
      </c>
      <c r="R119" s="125" t="e">
        <f ca="1"/>
        <v>#NAME?</v>
      </c>
      <c r="S119" s="125" t="e">
        <f ca="1"/>
        <v>#NAME?</v>
      </c>
      <c r="T119" s="125" t="e">
        <f ca="1"/>
        <v>#NAME?</v>
      </c>
      <c r="U119" s="125" t="e">
        <f ca="1"/>
        <v>#NAME?</v>
      </c>
    </row>
    <row r="120" spans="16:21" x14ac:dyDescent="0.15">
      <c r="P120" s="88" t="e">
        <f ca="1"/>
        <v>#NAME?</v>
      </c>
      <c r="Q120" s="124" t="e">
        <f ca="1"/>
        <v>#NAME?</v>
      </c>
      <c r="R120" s="125" t="e">
        <f ca="1"/>
        <v>#NAME?</v>
      </c>
      <c r="S120" s="125" t="e">
        <f ca="1"/>
        <v>#NAME?</v>
      </c>
      <c r="T120" s="125" t="e">
        <f ca="1"/>
        <v>#NAME?</v>
      </c>
      <c r="U120" s="125" t="e">
        <f ca="1"/>
        <v>#NAME?</v>
      </c>
    </row>
    <row r="121" spans="16:21" x14ac:dyDescent="0.15">
      <c r="P121" s="88" t="e">
        <f ca="1"/>
        <v>#NAME?</v>
      </c>
      <c r="Q121" s="124" t="e">
        <f ca="1"/>
        <v>#NAME?</v>
      </c>
      <c r="R121" s="125" t="e">
        <f ca="1"/>
        <v>#NAME?</v>
      </c>
      <c r="S121" s="125" t="e">
        <f ca="1"/>
        <v>#NAME?</v>
      </c>
      <c r="T121" s="125" t="e">
        <f ca="1"/>
        <v>#NAME?</v>
      </c>
      <c r="U121" s="125" t="e">
        <f ca="1"/>
        <v>#NAME?</v>
      </c>
    </row>
    <row r="122" spans="16:21" x14ac:dyDescent="0.15">
      <c r="P122" s="88" t="e">
        <f ca="1"/>
        <v>#NAME?</v>
      </c>
      <c r="Q122" s="124" t="e">
        <f ca="1"/>
        <v>#NAME?</v>
      </c>
      <c r="R122" s="125" t="e">
        <f ca="1"/>
        <v>#NAME?</v>
      </c>
      <c r="S122" s="125" t="e">
        <f ca="1"/>
        <v>#NAME?</v>
      </c>
      <c r="T122" s="125" t="e">
        <f ca="1"/>
        <v>#NAME?</v>
      </c>
      <c r="U122" s="125" t="e">
        <f ca="1"/>
        <v>#NAME?</v>
      </c>
    </row>
    <row r="123" spans="16:21" x14ac:dyDescent="0.15">
      <c r="P123" s="88" t="e">
        <f ca="1"/>
        <v>#NAME?</v>
      </c>
      <c r="Q123" s="124" t="e">
        <f ca="1"/>
        <v>#NAME?</v>
      </c>
      <c r="R123" s="125" t="e">
        <f ca="1"/>
        <v>#NAME?</v>
      </c>
      <c r="S123" s="125" t="e">
        <f ca="1"/>
        <v>#NAME?</v>
      </c>
      <c r="T123" s="125" t="e">
        <f ca="1"/>
        <v>#NAME?</v>
      </c>
      <c r="U123" s="125" t="e">
        <f ca="1"/>
        <v>#NAME?</v>
      </c>
    </row>
    <row r="124" spans="16:21" x14ac:dyDescent="0.15">
      <c r="P124" s="88" t="e">
        <f ca="1"/>
        <v>#NAME?</v>
      </c>
      <c r="Q124" s="124" t="e">
        <f ca="1"/>
        <v>#NAME?</v>
      </c>
      <c r="R124" s="125" t="e">
        <f ca="1"/>
        <v>#NAME?</v>
      </c>
      <c r="S124" s="125" t="e">
        <f ca="1"/>
        <v>#NAME?</v>
      </c>
      <c r="T124" s="125" t="e">
        <f ca="1"/>
        <v>#NAME?</v>
      </c>
      <c r="U124" s="125" t="e">
        <f ca="1"/>
        <v>#NAME?</v>
      </c>
    </row>
    <row r="125" spans="16:21" x14ac:dyDescent="0.15">
      <c r="P125" s="88" t="e">
        <f ca="1"/>
        <v>#NAME?</v>
      </c>
      <c r="Q125" s="124" t="e">
        <f ca="1"/>
        <v>#NAME?</v>
      </c>
      <c r="R125" s="125" t="e">
        <f ca="1"/>
        <v>#NAME?</v>
      </c>
      <c r="S125" s="125" t="e">
        <f ca="1"/>
        <v>#NAME?</v>
      </c>
      <c r="T125" s="125" t="e">
        <f ca="1"/>
        <v>#NAME?</v>
      </c>
      <c r="U125" s="125" t="e">
        <f ca="1"/>
        <v>#NAME?</v>
      </c>
    </row>
    <row r="126" spans="16:21" x14ac:dyDescent="0.15">
      <c r="P126" s="88" t="e">
        <f ca="1"/>
        <v>#NAME?</v>
      </c>
      <c r="Q126" s="124" t="e">
        <f ca="1"/>
        <v>#NAME?</v>
      </c>
      <c r="R126" s="125" t="e">
        <f ca="1"/>
        <v>#NAME?</v>
      </c>
      <c r="S126" s="125" t="e">
        <f ca="1"/>
        <v>#NAME?</v>
      </c>
      <c r="T126" s="125" t="e">
        <f ca="1"/>
        <v>#NAME?</v>
      </c>
      <c r="U126" s="125" t="e">
        <f ca="1"/>
        <v>#NAME?</v>
      </c>
    </row>
    <row r="127" spans="16:21" x14ac:dyDescent="0.15">
      <c r="P127" s="88" t="e">
        <f ca="1"/>
        <v>#NAME?</v>
      </c>
      <c r="Q127" s="124" t="e">
        <f ca="1"/>
        <v>#NAME?</v>
      </c>
      <c r="R127" s="125" t="e">
        <f ca="1"/>
        <v>#NAME?</v>
      </c>
      <c r="S127" s="125" t="e">
        <f ca="1"/>
        <v>#NAME?</v>
      </c>
      <c r="T127" s="125" t="e">
        <f ca="1"/>
        <v>#NAME?</v>
      </c>
      <c r="U127" s="125" t="e">
        <f ca="1"/>
        <v>#NAME?</v>
      </c>
    </row>
    <row r="128" spans="16:21" x14ac:dyDescent="0.15">
      <c r="P128" s="88" t="e">
        <f ca="1"/>
        <v>#NAME?</v>
      </c>
      <c r="Q128" s="124" t="e">
        <f ca="1"/>
        <v>#NAME?</v>
      </c>
      <c r="R128" s="125" t="e">
        <f ca="1"/>
        <v>#NAME?</v>
      </c>
      <c r="S128" s="125" t="e">
        <f ca="1"/>
        <v>#NAME?</v>
      </c>
      <c r="T128" s="125" t="e">
        <f ca="1"/>
        <v>#NAME?</v>
      </c>
      <c r="U128" s="125" t="e">
        <f ca="1"/>
        <v>#NAME?</v>
      </c>
    </row>
    <row r="129" spans="16:21" x14ac:dyDescent="0.15">
      <c r="P129" s="88" t="e">
        <f ca="1"/>
        <v>#NAME?</v>
      </c>
      <c r="Q129" s="124" t="e">
        <f ca="1"/>
        <v>#NAME?</v>
      </c>
      <c r="R129" s="125" t="e">
        <f ca="1"/>
        <v>#NAME?</v>
      </c>
      <c r="S129" s="125" t="e">
        <f ca="1"/>
        <v>#NAME?</v>
      </c>
      <c r="T129" s="125" t="e">
        <f ca="1"/>
        <v>#NAME?</v>
      </c>
      <c r="U129" s="125" t="e">
        <f ca="1"/>
        <v>#NAME?</v>
      </c>
    </row>
    <row r="130" spans="16:21" x14ac:dyDescent="0.15">
      <c r="P130" s="88" t="e">
        <f ca="1"/>
        <v>#NAME?</v>
      </c>
      <c r="Q130" s="124" t="e">
        <f ca="1"/>
        <v>#NAME?</v>
      </c>
      <c r="R130" s="125" t="e">
        <f ca="1"/>
        <v>#NAME?</v>
      </c>
      <c r="S130" s="125" t="e">
        <f ca="1"/>
        <v>#NAME?</v>
      </c>
      <c r="T130" s="125" t="e">
        <f ca="1"/>
        <v>#NAME?</v>
      </c>
      <c r="U130" s="125" t="e">
        <f ca="1"/>
        <v>#NAME?</v>
      </c>
    </row>
    <row r="131" spans="16:21" x14ac:dyDescent="0.15">
      <c r="P131" s="88" t="e">
        <f ca="1"/>
        <v>#NAME?</v>
      </c>
      <c r="Q131" s="124" t="e">
        <f ca="1"/>
        <v>#NAME?</v>
      </c>
      <c r="R131" s="125" t="e">
        <f ca="1"/>
        <v>#NAME?</v>
      </c>
      <c r="S131" s="125" t="e">
        <f ca="1"/>
        <v>#NAME?</v>
      </c>
      <c r="T131" s="125" t="e">
        <f ca="1"/>
        <v>#NAME?</v>
      </c>
      <c r="U131" s="125" t="e">
        <f ca="1"/>
        <v>#NAME?</v>
      </c>
    </row>
    <row r="132" spans="16:21" x14ac:dyDescent="0.15">
      <c r="P132" s="88" t="e">
        <f ca="1"/>
        <v>#NAME?</v>
      </c>
      <c r="Q132" s="124" t="e">
        <f ca="1"/>
        <v>#NAME?</v>
      </c>
      <c r="R132" s="125" t="e">
        <f ca="1"/>
        <v>#NAME?</v>
      </c>
      <c r="S132" s="125" t="e">
        <f ca="1"/>
        <v>#NAME?</v>
      </c>
      <c r="T132" s="125" t="e">
        <f ca="1"/>
        <v>#NAME?</v>
      </c>
      <c r="U132" s="125" t="e">
        <f ca="1"/>
        <v>#NAME?</v>
      </c>
    </row>
    <row r="133" spans="16:21" x14ac:dyDescent="0.15">
      <c r="P133" s="88" t="e">
        <f ca="1"/>
        <v>#NAME?</v>
      </c>
      <c r="Q133" s="124" t="e">
        <f ca="1"/>
        <v>#NAME?</v>
      </c>
      <c r="R133" s="125" t="e">
        <f ca="1"/>
        <v>#NAME?</v>
      </c>
      <c r="S133" s="125" t="e">
        <f ca="1"/>
        <v>#NAME?</v>
      </c>
      <c r="T133" s="125" t="e">
        <f ca="1"/>
        <v>#NAME?</v>
      </c>
      <c r="U133" s="125" t="e">
        <f ca="1"/>
        <v>#NAME?</v>
      </c>
    </row>
    <row r="134" spans="16:21" x14ac:dyDescent="0.15">
      <c r="P134" s="88" t="e">
        <f ca="1"/>
        <v>#NAME?</v>
      </c>
      <c r="Q134" s="124" t="e">
        <f ca="1"/>
        <v>#NAME?</v>
      </c>
      <c r="R134" s="125" t="e">
        <f ca="1"/>
        <v>#NAME?</v>
      </c>
      <c r="S134" s="125" t="e">
        <f ca="1"/>
        <v>#NAME?</v>
      </c>
      <c r="T134" s="125" t="e">
        <f ca="1"/>
        <v>#NAME?</v>
      </c>
      <c r="U134" s="125" t="e">
        <f ca="1"/>
        <v>#NAME?</v>
      </c>
    </row>
    <row r="135" spans="16:21" x14ac:dyDescent="0.15">
      <c r="P135" s="88" t="e">
        <f ca="1"/>
        <v>#NAME?</v>
      </c>
      <c r="Q135" s="124" t="e">
        <f ca="1"/>
        <v>#NAME?</v>
      </c>
      <c r="R135" s="125" t="e">
        <f ca="1"/>
        <v>#NAME?</v>
      </c>
      <c r="S135" s="125" t="e">
        <f ca="1"/>
        <v>#NAME?</v>
      </c>
      <c r="T135" s="125" t="e">
        <f ca="1"/>
        <v>#NAME?</v>
      </c>
      <c r="U135" s="125" t="e">
        <f ca="1"/>
        <v>#NAME?</v>
      </c>
    </row>
    <row r="136" spans="16:21" x14ac:dyDescent="0.15">
      <c r="P136" s="88" t="e">
        <f ca="1"/>
        <v>#NAME?</v>
      </c>
      <c r="Q136" s="124" t="e">
        <f ca="1"/>
        <v>#NAME?</v>
      </c>
      <c r="R136" s="125" t="e">
        <f ca="1"/>
        <v>#NAME?</v>
      </c>
      <c r="S136" s="125" t="e">
        <f ca="1"/>
        <v>#NAME?</v>
      </c>
      <c r="T136" s="125" t="e">
        <f ca="1"/>
        <v>#NAME?</v>
      </c>
      <c r="U136" s="125" t="e">
        <f ca="1"/>
        <v>#NAME?</v>
      </c>
    </row>
    <row r="137" spans="16:21" x14ac:dyDescent="0.15">
      <c r="P137" s="88" t="e">
        <f ca="1"/>
        <v>#NAME?</v>
      </c>
      <c r="Q137" s="124" t="e">
        <f ca="1"/>
        <v>#NAME?</v>
      </c>
      <c r="R137" s="125" t="e">
        <f ca="1"/>
        <v>#NAME?</v>
      </c>
      <c r="S137" s="125" t="e">
        <f ca="1"/>
        <v>#NAME?</v>
      </c>
      <c r="T137" s="125" t="e">
        <f ca="1"/>
        <v>#NAME?</v>
      </c>
      <c r="U137" s="125" t="e">
        <f ca="1"/>
        <v>#NAME?</v>
      </c>
    </row>
    <row r="138" spans="16:21" x14ac:dyDescent="0.15">
      <c r="P138" s="88" t="e">
        <f ca="1"/>
        <v>#NAME?</v>
      </c>
      <c r="Q138" s="124" t="e">
        <f ca="1"/>
        <v>#NAME?</v>
      </c>
      <c r="R138" s="125" t="e">
        <f ca="1"/>
        <v>#NAME?</v>
      </c>
      <c r="S138" s="125" t="e">
        <f ca="1"/>
        <v>#NAME?</v>
      </c>
      <c r="T138" s="125" t="e">
        <f ca="1"/>
        <v>#NAME?</v>
      </c>
      <c r="U138" s="125" t="e">
        <f ca="1"/>
        <v>#NAME?</v>
      </c>
    </row>
    <row r="139" spans="16:21" x14ac:dyDescent="0.15">
      <c r="P139" s="88" t="e">
        <f ca="1"/>
        <v>#NAME?</v>
      </c>
      <c r="Q139" s="124" t="e">
        <f ca="1"/>
        <v>#NAME?</v>
      </c>
      <c r="R139" s="125" t="e">
        <f ca="1"/>
        <v>#NAME?</v>
      </c>
      <c r="S139" s="125" t="e">
        <f ca="1"/>
        <v>#NAME?</v>
      </c>
      <c r="T139" s="125" t="e">
        <f ca="1"/>
        <v>#NAME?</v>
      </c>
      <c r="U139" s="125" t="e">
        <f ca="1"/>
        <v>#NAME?</v>
      </c>
    </row>
    <row r="140" spans="16:21" x14ac:dyDescent="0.15">
      <c r="P140" s="88" t="e">
        <f ca="1"/>
        <v>#NAME?</v>
      </c>
      <c r="Q140" s="124" t="e">
        <f ca="1"/>
        <v>#NAME?</v>
      </c>
      <c r="R140" s="125" t="e">
        <f ca="1"/>
        <v>#NAME?</v>
      </c>
      <c r="S140" s="125" t="e">
        <f ca="1"/>
        <v>#NAME?</v>
      </c>
      <c r="T140" s="125" t="e">
        <f ca="1"/>
        <v>#NAME?</v>
      </c>
      <c r="U140" s="125" t="e">
        <f ca="1"/>
        <v>#NAME?</v>
      </c>
    </row>
    <row r="141" spans="16:21" x14ac:dyDescent="0.15">
      <c r="P141" s="88" t="e">
        <f ca="1"/>
        <v>#NAME?</v>
      </c>
      <c r="Q141" s="124" t="e">
        <f ca="1"/>
        <v>#NAME?</v>
      </c>
      <c r="R141" s="125" t="e">
        <f ca="1"/>
        <v>#NAME?</v>
      </c>
      <c r="S141" s="125" t="e">
        <f ca="1"/>
        <v>#NAME?</v>
      </c>
      <c r="T141" s="125" t="e">
        <f ca="1"/>
        <v>#NAME?</v>
      </c>
      <c r="U141" s="125" t="e">
        <f ca="1"/>
        <v>#NAME?</v>
      </c>
    </row>
    <row r="142" spans="16:21" x14ac:dyDescent="0.15">
      <c r="P142" s="88" t="e">
        <f ca="1"/>
        <v>#NAME?</v>
      </c>
      <c r="Q142" s="124" t="e">
        <f ca="1"/>
        <v>#NAME?</v>
      </c>
      <c r="R142" s="125" t="e">
        <f ca="1"/>
        <v>#NAME?</v>
      </c>
      <c r="S142" s="125" t="e">
        <f ca="1"/>
        <v>#NAME?</v>
      </c>
      <c r="T142" s="125" t="e">
        <f ca="1"/>
        <v>#NAME?</v>
      </c>
      <c r="U142" s="125" t="e">
        <f ca="1"/>
        <v>#NAME?</v>
      </c>
    </row>
    <row r="143" spans="16:21" x14ac:dyDescent="0.15">
      <c r="P143" s="88" t="e">
        <f ca="1"/>
        <v>#NAME?</v>
      </c>
      <c r="Q143" s="124" t="e">
        <f ca="1"/>
        <v>#NAME?</v>
      </c>
      <c r="R143" s="125" t="e">
        <f ca="1"/>
        <v>#NAME?</v>
      </c>
      <c r="S143" s="125" t="e">
        <f ca="1"/>
        <v>#NAME?</v>
      </c>
      <c r="T143" s="125" t="e">
        <f ca="1"/>
        <v>#NAME?</v>
      </c>
      <c r="U143" s="125" t="e">
        <f ca="1"/>
        <v>#NAME?</v>
      </c>
    </row>
    <row r="144" spans="16:21" x14ac:dyDescent="0.15">
      <c r="P144" s="88" t="e">
        <f ca="1"/>
        <v>#NAME?</v>
      </c>
      <c r="Q144" s="124" t="e">
        <f ca="1"/>
        <v>#NAME?</v>
      </c>
      <c r="R144" s="125" t="e">
        <f ca="1"/>
        <v>#NAME?</v>
      </c>
      <c r="S144" s="125" t="e">
        <f ca="1"/>
        <v>#NAME?</v>
      </c>
      <c r="T144" s="125" t="e">
        <f ca="1"/>
        <v>#NAME?</v>
      </c>
      <c r="U144" s="125" t="e">
        <f ca="1"/>
        <v>#NAME?</v>
      </c>
    </row>
    <row r="145" spans="16:21" x14ac:dyDescent="0.15">
      <c r="P145" s="88" t="e">
        <f ca="1"/>
        <v>#NAME?</v>
      </c>
      <c r="Q145" s="124" t="e">
        <f ca="1"/>
        <v>#NAME?</v>
      </c>
      <c r="R145" s="125" t="e">
        <f ca="1"/>
        <v>#NAME?</v>
      </c>
      <c r="S145" s="125" t="e">
        <f ca="1"/>
        <v>#NAME?</v>
      </c>
      <c r="T145" s="125" t="e">
        <f ca="1"/>
        <v>#NAME?</v>
      </c>
      <c r="U145" s="125" t="e">
        <f ca="1"/>
        <v>#NAME?</v>
      </c>
    </row>
    <row r="146" spans="16:21" x14ac:dyDescent="0.15">
      <c r="P146" s="88" t="e">
        <f ca="1"/>
        <v>#NAME?</v>
      </c>
      <c r="Q146" s="124" t="e">
        <f ca="1"/>
        <v>#NAME?</v>
      </c>
      <c r="R146" s="125" t="e">
        <f ca="1"/>
        <v>#NAME?</v>
      </c>
      <c r="S146" s="125" t="e">
        <f ca="1"/>
        <v>#NAME?</v>
      </c>
      <c r="T146" s="125" t="e">
        <f ca="1"/>
        <v>#NAME?</v>
      </c>
      <c r="U146" s="125" t="e">
        <f ca="1"/>
        <v>#NAME?</v>
      </c>
    </row>
    <row r="147" spans="16:21" x14ac:dyDescent="0.15">
      <c r="P147" s="88" t="e">
        <f ca="1"/>
        <v>#NAME?</v>
      </c>
      <c r="Q147" s="124" t="e">
        <f ca="1"/>
        <v>#NAME?</v>
      </c>
      <c r="R147" s="125" t="e">
        <f ca="1"/>
        <v>#NAME?</v>
      </c>
      <c r="S147" s="125" t="e">
        <f ca="1"/>
        <v>#NAME?</v>
      </c>
      <c r="T147" s="125" t="e">
        <f ca="1"/>
        <v>#NAME?</v>
      </c>
      <c r="U147" s="125" t="e">
        <f ca="1"/>
        <v>#NAME?</v>
      </c>
    </row>
    <row r="148" spans="16:21" x14ac:dyDescent="0.15">
      <c r="P148" s="88" t="e">
        <f ca="1"/>
        <v>#NAME?</v>
      </c>
      <c r="Q148" s="124" t="e">
        <f ca="1"/>
        <v>#NAME?</v>
      </c>
      <c r="R148" s="125" t="e">
        <f ca="1"/>
        <v>#NAME?</v>
      </c>
      <c r="S148" s="125" t="e">
        <f ca="1"/>
        <v>#NAME?</v>
      </c>
      <c r="T148" s="125" t="e">
        <f ca="1"/>
        <v>#NAME?</v>
      </c>
      <c r="U148" s="125" t="e">
        <f ca="1"/>
        <v>#NAME?</v>
      </c>
    </row>
    <row r="149" spans="16:21" x14ac:dyDescent="0.15">
      <c r="P149" s="88" t="e">
        <f ca="1"/>
        <v>#NAME?</v>
      </c>
      <c r="Q149" s="124" t="e">
        <f ca="1"/>
        <v>#NAME?</v>
      </c>
      <c r="R149" s="125" t="e">
        <f ca="1"/>
        <v>#NAME?</v>
      </c>
      <c r="S149" s="125" t="e">
        <f ca="1"/>
        <v>#NAME?</v>
      </c>
      <c r="T149" s="125" t="e">
        <f ca="1"/>
        <v>#NAME?</v>
      </c>
      <c r="U149" s="125" t="e">
        <f ca="1"/>
        <v>#NAME?</v>
      </c>
    </row>
    <row r="150" spans="16:21" x14ac:dyDescent="0.15">
      <c r="P150" s="88" t="e">
        <f ca="1"/>
        <v>#NAME?</v>
      </c>
      <c r="Q150" s="124" t="e">
        <f ca="1"/>
        <v>#NAME?</v>
      </c>
      <c r="R150" s="125" t="e">
        <f ca="1"/>
        <v>#NAME?</v>
      </c>
      <c r="S150" s="125" t="e">
        <f ca="1"/>
        <v>#NAME?</v>
      </c>
      <c r="T150" s="125" t="e">
        <f ca="1"/>
        <v>#NAME?</v>
      </c>
      <c r="U150" s="125" t="e">
        <f ca="1"/>
        <v>#NAME?</v>
      </c>
    </row>
    <row r="151" spans="16:21" x14ac:dyDescent="0.15">
      <c r="P151" s="88" t="e">
        <f ca="1"/>
        <v>#NAME?</v>
      </c>
      <c r="Q151" s="124" t="e">
        <f ca="1"/>
        <v>#NAME?</v>
      </c>
      <c r="R151" s="125" t="e">
        <f ca="1"/>
        <v>#NAME?</v>
      </c>
      <c r="S151" s="125" t="e">
        <f ca="1"/>
        <v>#NAME?</v>
      </c>
      <c r="T151" s="125" t="e">
        <f ca="1"/>
        <v>#NAME?</v>
      </c>
      <c r="U151" s="125" t="e">
        <f ca="1"/>
        <v>#NAME?</v>
      </c>
    </row>
    <row r="152" spans="16:21" x14ac:dyDescent="0.15">
      <c r="P152" s="88" t="e">
        <f ca="1"/>
        <v>#NAME?</v>
      </c>
      <c r="Q152" s="124" t="e">
        <f ca="1"/>
        <v>#NAME?</v>
      </c>
      <c r="R152" s="125" t="e">
        <f ca="1"/>
        <v>#NAME?</v>
      </c>
      <c r="S152" s="125" t="e">
        <f ca="1"/>
        <v>#NAME?</v>
      </c>
      <c r="T152" s="125" t="e">
        <f ca="1"/>
        <v>#NAME?</v>
      </c>
      <c r="U152" s="125" t="e">
        <f ca="1"/>
        <v>#NAME?</v>
      </c>
    </row>
    <row r="153" spans="16:21" x14ac:dyDescent="0.15">
      <c r="P153" s="88" t="e">
        <f ca="1"/>
        <v>#NAME?</v>
      </c>
      <c r="Q153" s="124" t="e">
        <f ca="1"/>
        <v>#NAME?</v>
      </c>
      <c r="R153" s="125" t="e">
        <f ca="1"/>
        <v>#NAME?</v>
      </c>
      <c r="S153" s="125" t="e">
        <f ca="1"/>
        <v>#NAME?</v>
      </c>
      <c r="T153" s="125" t="e">
        <f ca="1"/>
        <v>#NAME?</v>
      </c>
      <c r="U153" s="125" t="e">
        <f ca="1"/>
        <v>#NAME?</v>
      </c>
    </row>
    <row r="154" spans="16:21" x14ac:dyDescent="0.15">
      <c r="P154" s="88" t="e">
        <f ca="1"/>
        <v>#NAME?</v>
      </c>
      <c r="Q154" s="124" t="e">
        <f ca="1"/>
        <v>#NAME?</v>
      </c>
      <c r="R154" s="125" t="e">
        <f ca="1"/>
        <v>#NAME?</v>
      </c>
      <c r="S154" s="125" t="e">
        <f ca="1"/>
        <v>#NAME?</v>
      </c>
      <c r="T154" s="125" t="e">
        <f ca="1"/>
        <v>#NAME?</v>
      </c>
      <c r="U154" s="125" t="e">
        <f ca="1"/>
        <v>#NAME?</v>
      </c>
    </row>
    <row r="155" spans="16:21" x14ac:dyDescent="0.15">
      <c r="P155" s="88" t="e">
        <f ca="1"/>
        <v>#NAME?</v>
      </c>
      <c r="Q155" s="124" t="e">
        <f ca="1"/>
        <v>#NAME?</v>
      </c>
      <c r="R155" s="125" t="e">
        <f ca="1"/>
        <v>#NAME?</v>
      </c>
      <c r="S155" s="125" t="e">
        <f ca="1"/>
        <v>#NAME?</v>
      </c>
      <c r="T155" s="125" t="e">
        <f ca="1"/>
        <v>#NAME?</v>
      </c>
      <c r="U155" s="125" t="e">
        <f ca="1"/>
        <v>#NAME?</v>
      </c>
    </row>
    <row r="156" spans="16:21" x14ac:dyDescent="0.15">
      <c r="P156" s="88" t="e">
        <f ca="1"/>
        <v>#NAME?</v>
      </c>
      <c r="Q156" s="124" t="e">
        <f ca="1"/>
        <v>#NAME?</v>
      </c>
      <c r="R156" s="125" t="e">
        <f ca="1"/>
        <v>#NAME?</v>
      </c>
      <c r="S156" s="125" t="e">
        <f ca="1"/>
        <v>#NAME?</v>
      </c>
      <c r="T156" s="125" t="e">
        <f ca="1"/>
        <v>#NAME?</v>
      </c>
      <c r="U156" s="125" t="e">
        <f ca="1"/>
        <v>#NAME?</v>
      </c>
    </row>
    <row r="157" spans="16:21" x14ac:dyDescent="0.15">
      <c r="P157" s="88" t="e">
        <f ca="1"/>
        <v>#NAME?</v>
      </c>
      <c r="Q157" s="124" t="e">
        <f ca="1"/>
        <v>#NAME?</v>
      </c>
      <c r="R157" s="125" t="e">
        <f ca="1"/>
        <v>#NAME?</v>
      </c>
      <c r="S157" s="125" t="e">
        <f ca="1"/>
        <v>#NAME?</v>
      </c>
      <c r="T157" s="125" t="e">
        <f ca="1"/>
        <v>#NAME?</v>
      </c>
      <c r="U157" s="125" t="e">
        <f ca="1"/>
        <v>#NAME?</v>
      </c>
    </row>
    <row r="158" spans="16:21" x14ac:dyDescent="0.15">
      <c r="P158" s="88" t="e">
        <f ca="1"/>
        <v>#NAME?</v>
      </c>
      <c r="Q158" s="124" t="e">
        <f ca="1"/>
        <v>#NAME?</v>
      </c>
      <c r="R158" s="125" t="e">
        <f ca="1"/>
        <v>#NAME?</v>
      </c>
      <c r="S158" s="125" t="e">
        <f ca="1"/>
        <v>#NAME?</v>
      </c>
      <c r="T158" s="125" t="e">
        <f ca="1"/>
        <v>#NAME?</v>
      </c>
      <c r="U158" s="125" t="e">
        <f ca="1"/>
        <v>#NAME?</v>
      </c>
    </row>
    <row r="159" spans="16:21" x14ac:dyDescent="0.15">
      <c r="P159" s="88" t="e">
        <f ca="1"/>
        <v>#NAME?</v>
      </c>
      <c r="Q159" s="124" t="e">
        <f ca="1"/>
        <v>#NAME?</v>
      </c>
      <c r="R159" s="125" t="e">
        <f ca="1"/>
        <v>#NAME?</v>
      </c>
      <c r="S159" s="125" t="e">
        <f ca="1"/>
        <v>#NAME?</v>
      </c>
      <c r="T159" s="125" t="e">
        <f ca="1"/>
        <v>#NAME?</v>
      </c>
      <c r="U159" s="125" t="e">
        <f ca="1"/>
        <v>#NAME?</v>
      </c>
    </row>
    <row r="160" spans="16:21" x14ac:dyDescent="0.15">
      <c r="P160" s="88" t="e">
        <f ca="1"/>
        <v>#NAME?</v>
      </c>
      <c r="Q160" s="124" t="e">
        <f ca="1"/>
        <v>#NAME?</v>
      </c>
      <c r="R160" s="125" t="e">
        <f ca="1"/>
        <v>#NAME?</v>
      </c>
      <c r="S160" s="125" t="e">
        <f ca="1"/>
        <v>#NAME?</v>
      </c>
      <c r="T160" s="125" t="e">
        <f ca="1"/>
        <v>#NAME?</v>
      </c>
      <c r="U160" s="125" t="e">
        <f ca="1"/>
        <v>#NAME?</v>
      </c>
    </row>
    <row r="161" spans="16:21" x14ac:dyDescent="0.15">
      <c r="P161" s="88" t="e">
        <f ca="1"/>
        <v>#NAME?</v>
      </c>
      <c r="Q161" s="124" t="e">
        <f ca="1"/>
        <v>#NAME?</v>
      </c>
      <c r="R161" s="125" t="e">
        <f ca="1"/>
        <v>#NAME?</v>
      </c>
      <c r="S161" s="125" t="e">
        <f ca="1"/>
        <v>#NAME?</v>
      </c>
      <c r="T161" s="125" t="e">
        <f ca="1"/>
        <v>#NAME?</v>
      </c>
      <c r="U161" s="125" t="e">
        <f ca="1"/>
        <v>#NAME?</v>
      </c>
    </row>
    <row r="162" spans="16:21" x14ac:dyDescent="0.15">
      <c r="P162" s="88" t="e">
        <f ca="1"/>
        <v>#NAME?</v>
      </c>
      <c r="Q162" s="124" t="e">
        <f ca="1"/>
        <v>#NAME?</v>
      </c>
      <c r="R162" s="125" t="e">
        <f ca="1"/>
        <v>#NAME?</v>
      </c>
      <c r="S162" s="125" t="e">
        <f ca="1"/>
        <v>#NAME?</v>
      </c>
      <c r="T162" s="125" t="e">
        <f ca="1"/>
        <v>#NAME?</v>
      </c>
      <c r="U162" s="125" t="e">
        <f ca="1"/>
        <v>#NAME?</v>
      </c>
    </row>
    <row r="163" spans="16:21" x14ac:dyDescent="0.15">
      <c r="P163" s="88" t="e">
        <f ca="1"/>
        <v>#NAME?</v>
      </c>
      <c r="Q163" s="124" t="e">
        <f ca="1"/>
        <v>#NAME?</v>
      </c>
      <c r="R163" s="125" t="e">
        <f ca="1"/>
        <v>#NAME?</v>
      </c>
      <c r="S163" s="125" t="e">
        <f ca="1"/>
        <v>#NAME?</v>
      </c>
      <c r="T163" s="125" t="e">
        <f ca="1"/>
        <v>#NAME?</v>
      </c>
      <c r="U163" s="125" t="e">
        <f ca="1"/>
        <v>#NAME?</v>
      </c>
    </row>
    <row r="164" spans="16:21" x14ac:dyDescent="0.15">
      <c r="P164" s="88" t="e">
        <f ca="1"/>
        <v>#NAME?</v>
      </c>
      <c r="Q164" s="124" t="e">
        <f ca="1"/>
        <v>#NAME?</v>
      </c>
      <c r="R164" s="125" t="e">
        <f ca="1"/>
        <v>#NAME?</v>
      </c>
      <c r="S164" s="125" t="e">
        <f ca="1"/>
        <v>#NAME?</v>
      </c>
      <c r="T164" s="125" t="e">
        <f ca="1"/>
        <v>#NAME?</v>
      </c>
      <c r="U164" s="125" t="e">
        <f ca="1"/>
        <v>#NAME?</v>
      </c>
    </row>
    <row r="165" spans="16:21" x14ac:dyDescent="0.15">
      <c r="P165" s="88" t="e">
        <f ca="1"/>
        <v>#NAME?</v>
      </c>
      <c r="Q165" s="124" t="e">
        <f ca="1"/>
        <v>#NAME?</v>
      </c>
      <c r="R165" s="125" t="e">
        <f ca="1"/>
        <v>#NAME?</v>
      </c>
      <c r="S165" s="125" t="e">
        <f ca="1"/>
        <v>#NAME?</v>
      </c>
      <c r="T165" s="125" t="e">
        <f ca="1"/>
        <v>#NAME?</v>
      </c>
      <c r="U165" s="125" t="e">
        <f ca="1"/>
        <v>#NAME?</v>
      </c>
    </row>
    <row r="166" spans="16:21" x14ac:dyDescent="0.15">
      <c r="P166" s="88" t="e">
        <f ca="1"/>
        <v>#NAME?</v>
      </c>
      <c r="Q166" s="124" t="e">
        <f ca="1"/>
        <v>#NAME?</v>
      </c>
      <c r="R166" s="125" t="e">
        <f ca="1"/>
        <v>#NAME?</v>
      </c>
      <c r="S166" s="125" t="e">
        <f ca="1"/>
        <v>#NAME?</v>
      </c>
      <c r="T166" s="125" t="e">
        <f ca="1"/>
        <v>#NAME?</v>
      </c>
      <c r="U166" s="125" t="e">
        <f ca="1"/>
        <v>#NAME?</v>
      </c>
    </row>
    <row r="167" spans="16:21" x14ac:dyDescent="0.15">
      <c r="P167" s="88" t="e">
        <f ca="1"/>
        <v>#NAME?</v>
      </c>
      <c r="Q167" s="124" t="e">
        <f ca="1"/>
        <v>#NAME?</v>
      </c>
      <c r="R167" s="125" t="e">
        <f ca="1"/>
        <v>#NAME?</v>
      </c>
      <c r="S167" s="125" t="e">
        <f ca="1"/>
        <v>#NAME?</v>
      </c>
      <c r="T167" s="125" t="e">
        <f ca="1"/>
        <v>#NAME?</v>
      </c>
      <c r="U167" s="125" t="e">
        <f ca="1"/>
        <v>#NAME?</v>
      </c>
    </row>
    <row r="168" spans="16:21" x14ac:dyDescent="0.15">
      <c r="P168" s="88" t="e">
        <f ca="1"/>
        <v>#NAME?</v>
      </c>
      <c r="Q168" s="124" t="e">
        <f ca="1"/>
        <v>#NAME?</v>
      </c>
      <c r="R168" s="125" t="e">
        <f ca="1"/>
        <v>#NAME?</v>
      </c>
      <c r="S168" s="125" t="e">
        <f ca="1"/>
        <v>#NAME?</v>
      </c>
      <c r="T168" s="125" t="e">
        <f ca="1"/>
        <v>#NAME?</v>
      </c>
      <c r="U168" s="125" t="e">
        <f ca="1"/>
        <v>#NAME?</v>
      </c>
    </row>
    <row r="169" spans="16:21" x14ac:dyDescent="0.15">
      <c r="P169" s="88" t="e">
        <f ca="1"/>
        <v>#NAME?</v>
      </c>
      <c r="Q169" s="124" t="e">
        <f ca="1"/>
        <v>#NAME?</v>
      </c>
      <c r="R169" s="125" t="e">
        <f ca="1"/>
        <v>#NAME?</v>
      </c>
      <c r="S169" s="125" t="e">
        <f ca="1"/>
        <v>#NAME?</v>
      </c>
      <c r="T169" s="125" t="e">
        <f ca="1"/>
        <v>#NAME?</v>
      </c>
      <c r="U169" s="125" t="e">
        <f ca="1"/>
        <v>#NAME?</v>
      </c>
    </row>
    <row r="170" spans="16:21" x14ac:dyDescent="0.15">
      <c r="P170" s="88" t="e">
        <f ca="1"/>
        <v>#NAME?</v>
      </c>
      <c r="Q170" s="124" t="e">
        <f ca="1"/>
        <v>#NAME?</v>
      </c>
      <c r="R170" s="125" t="e">
        <f ca="1"/>
        <v>#NAME?</v>
      </c>
      <c r="S170" s="125" t="e">
        <f ca="1"/>
        <v>#NAME?</v>
      </c>
      <c r="T170" s="125" t="e">
        <f ca="1"/>
        <v>#NAME?</v>
      </c>
      <c r="U170" s="125" t="e">
        <f ca="1"/>
        <v>#NAME?</v>
      </c>
    </row>
    <row r="171" spans="16:21" x14ac:dyDescent="0.15">
      <c r="P171" s="88" t="e">
        <f ca="1"/>
        <v>#NAME?</v>
      </c>
      <c r="Q171" s="124" t="e">
        <f ca="1"/>
        <v>#NAME?</v>
      </c>
      <c r="R171" s="125" t="e">
        <f ca="1"/>
        <v>#NAME?</v>
      </c>
      <c r="S171" s="125" t="e">
        <f ca="1"/>
        <v>#NAME?</v>
      </c>
      <c r="T171" s="125" t="e">
        <f ca="1"/>
        <v>#NAME?</v>
      </c>
      <c r="U171" s="125" t="e">
        <f ca="1"/>
        <v>#NAME?</v>
      </c>
    </row>
    <row r="172" spans="16:21" x14ac:dyDescent="0.15">
      <c r="P172" s="88" t="e">
        <f ca="1"/>
        <v>#NAME?</v>
      </c>
      <c r="Q172" s="124" t="e">
        <f ca="1"/>
        <v>#NAME?</v>
      </c>
      <c r="R172" s="125" t="e">
        <f ca="1"/>
        <v>#NAME?</v>
      </c>
      <c r="S172" s="125" t="e">
        <f ca="1"/>
        <v>#NAME?</v>
      </c>
      <c r="T172" s="125" t="e">
        <f ca="1"/>
        <v>#NAME?</v>
      </c>
      <c r="U172" s="125" t="e">
        <f ca="1"/>
        <v>#NAME?</v>
      </c>
    </row>
    <row r="173" spans="16:21" x14ac:dyDescent="0.15">
      <c r="P173" s="88" t="e">
        <f ca="1"/>
        <v>#NAME?</v>
      </c>
      <c r="Q173" s="124" t="e">
        <f ca="1"/>
        <v>#NAME?</v>
      </c>
      <c r="R173" s="125" t="e">
        <f ca="1"/>
        <v>#NAME?</v>
      </c>
      <c r="S173" s="125" t="e">
        <f ca="1"/>
        <v>#NAME?</v>
      </c>
      <c r="T173" s="125" t="e">
        <f ca="1"/>
        <v>#NAME?</v>
      </c>
      <c r="U173" s="125" t="e">
        <f ca="1"/>
        <v>#NAME?</v>
      </c>
    </row>
    <row r="174" spans="16:21" x14ac:dyDescent="0.15">
      <c r="P174" s="88" t="e">
        <f ca="1"/>
        <v>#NAME?</v>
      </c>
      <c r="Q174" s="124" t="e">
        <f ca="1"/>
        <v>#NAME?</v>
      </c>
      <c r="R174" s="125" t="e">
        <f ca="1"/>
        <v>#NAME?</v>
      </c>
      <c r="S174" s="125" t="e">
        <f ca="1"/>
        <v>#NAME?</v>
      </c>
      <c r="T174" s="125" t="e">
        <f ca="1"/>
        <v>#NAME?</v>
      </c>
      <c r="U174" s="125" t="e">
        <f ca="1"/>
        <v>#NAME?</v>
      </c>
    </row>
    <row r="175" spans="16:21" x14ac:dyDescent="0.15">
      <c r="P175" s="88" t="e">
        <f ca="1"/>
        <v>#NAME?</v>
      </c>
      <c r="Q175" s="124" t="e">
        <f ca="1"/>
        <v>#NAME?</v>
      </c>
      <c r="R175" s="125" t="e">
        <f ca="1"/>
        <v>#NAME?</v>
      </c>
      <c r="S175" s="125" t="e">
        <f ca="1"/>
        <v>#NAME?</v>
      </c>
      <c r="T175" s="125" t="e">
        <f ca="1"/>
        <v>#NAME?</v>
      </c>
      <c r="U175" s="125" t="e">
        <f ca="1"/>
        <v>#NAME?</v>
      </c>
    </row>
    <row r="176" spans="16:21" x14ac:dyDescent="0.15">
      <c r="P176" s="88" t="e">
        <f ca="1"/>
        <v>#NAME?</v>
      </c>
      <c r="Q176" s="124" t="e">
        <f ca="1"/>
        <v>#NAME?</v>
      </c>
      <c r="R176" s="125" t="e">
        <f ca="1"/>
        <v>#NAME?</v>
      </c>
      <c r="S176" s="125" t="e">
        <f ca="1"/>
        <v>#NAME?</v>
      </c>
      <c r="T176" s="125" t="e">
        <f ca="1"/>
        <v>#NAME?</v>
      </c>
      <c r="U176" s="125" t="e">
        <f ca="1"/>
        <v>#NAME?</v>
      </c>
    </row>
    <row r="177" spans="16:21" x14ac:dyDescent="0.15">
      <c r="P177" s="88" t="e">
        <f ca="1"/>
        <v>#NAME?</v>
      </c>
      <c r="Q177" s="124" t="e">
        <f ca="1"/>
        <v>#NAME?</v>
      </c>
      <c r="R177" s="125" t="e">
        <f ca="1"/>
        <v>#NAME?</v>
      </c>
      <c r="S177" s="125" t="e">
        <f ca="1"/>
        <v>#NAME?</v>
      </c>
      <c r="T177" s="125" t="e">
        <f ca="1"/>
        <v>#NAME?</v>
      </c>
      <c r="U177" s="125" t="e">
        <f ca="1"/>
        <v>#NAME?</v>
      </c>
    </row>
    <row r="178" spans="16:21" x14ac:dyDescent="0.15">
      <c r="P178" s="88" t="e">
        <f ca="1"/>
        <v>#NAME?</v>
      </c>
      <c r="Q178" s="124" t="e">
        <f ca="1"/>
        <v>#NAME?</v>
      </c>
      <c r="R178" s="125" t="e">
        <f ca="1"/>
        <v>#NAME?</v>
      </c>
      <c r="S178" s="125" t="e">
        <f ca="1"/>
        <v>#NAME?</v>
      </c>
      <c r="T178" s="125" t="e">
        <f ca="1"/>
        <v>#NAME?</v>
      </c>
      <c r="U178" s="125" t="e">
        <f ca="1"/>
        <v>#NAME?</v>
      </c>
    </row>
    <row r="179" spans="16:21" x14ac:dyDescent="0.15">
      <c r="P179" s="88" t="e">
        <f ca="1"/>
        <v>#NAME?</v>
      </c>
      <c r="Q179" s="124" t="e">
        <f ca="1"/>
        <v>#NAME?</v>
      </c>
      <c r="R179" s="125" t="e">
        <f ca="1"/>
        <v>#NAME?</v>
      </c>
      <c r="S179" s="125" t="e">
        <f ca="1"/>
        <v>#NAME?</v>
      </c>
      <c r="T179" s="125" t="e">
        <f ca="1"/>
        <v>#NAME?</v>
      </c>
      <c r="U179" s="125" t="e">
        <f ca="1"/>
        <v>#NAME?</v>
      </c>
    </row>
    <row r="180" spans="16:21" x14ac:dyDescent="0.15">
      <c r="P180" s="88" t="e">
        <f ca="1"/>
        <v>#NAME?</v>
      </c>
      <c r="Q180" s="124" t="e">
        <f ca="1"/>
        <v>#NAME?</v>
      </c>
      <c r="R180" s="125" t="e">
        <f ca="1"/>
        <v>#NAME?</v>
      </c>
      <c r="S180" s="125" t="e">
        <f ca="1"/>
        <v>#NAME?</v>
      </c>
      <c r="T180" s="125" t="e">
        <f ca="1"/>
        <v>#NAME?</v>
      </c>
      <c r="U180" s="125" t="e">
        <f ca="1"/>
        <v>#NAME?</v>
      </c>
    </row>
    <row r="181" spans="16:21" x14ac:dyDescent="0.15">
      <c r="P181" s="88" t="e">
        <f ca="1"/>
        <v>#NAME?</v>
      </c>
      <c r="Q181" s="124" t="e">
        <f ca="1"/>
        <v>#NAME?</v>
      </c>
      <c r="R181" s="125" t="e">
        <f ca="1"/>
        <v>#NAME?</v>
      </c>
      <c r="S181" s="125" t="e">
        <f ca="1"/>
        <v>#NAME?</v>
      </c>
      <c r="T181" s="125" t="e">
        <f ca="1"/>
        <v>#NAME?</v>
      </c>
      <c r="U181" s="125" t="e">
        <f ca="1"/>
        <v>#NAME?</v>
      </c>
    </row>
    <row r="182" spans="16:21" x14ac:dyDescent="0.15">
      <c r="P182" s="88" t="e">
        <f ca="1"/>
        <v>#NAME?</v>
      </c>
      <c r="Q182" s="124" t="e">
        <f ca="1"/>
        <v>#NAME?</v>
      </c>
      <c r="R182" s="125" t="e">
        <f ca="1"/>
        <v>#NAME?</v>
      </c>
      <c r="S182" s="125" t="e">
        <f ca="1"/>
        <v>#NAME?</v>
      </c>
      <c r="T182" s="125" t="e">
        <f ca="1"/>
        <v>#NAME?</v>
      </c>
      <c r="U182" s="125" t="e">
        <f ca="1"/>
        <v>#NAME?</v>
      </c>
    </row>
    <row r="183" spans="16:21" x14ac:dyDescent="0.15">
      <c r="P183" s="88" t="e">
        <f ca="1"/>
        <v>#NAME?</v>
      </c>
      <c r="Q183" s="124" t="e">
        <f ca="1"/>
        <v>#NAME?</v>
      </c>
      <c r="R183" s="125" t="e">
        <f ca="1"/>
        <v>#NAME?</v>
      </c>
      <c r="S183" s="125" t="e">
        <f ca="1"/>
        <v>#NAME?</v>
      </c>
      <c r="T183" s="125" t="e">
        <f ca="1"/>
        <v>#NAME?</v>
      </c>
      <c r="U183" s="125" t="e">
        <f ca="1"/>
        <v>#NAME?</v>
      </c>
    </row>
    <row r="184" spans="16:21" x14ac:dyDescent="0.15">
      <c r="P184" s="88" t="e">
        <f ca="1"/>
        <v>#NAME?</v>
      </c>
      <c r="Q184" s="124" t="e">
        <f ca="1"/>
        <v>#NAME?</v>
      </c>
      <c r="R184" s="125" t="e">
        <f ca="1"/>
        <v>#NAME?</v>
      </c>
      <c r="S184" s="125" t="e">
        <f ca="1"/>
        <v>#NAME?</v>
      </c>
      <c r="T184" s="125" t="e">
        <f ca="1"/>
        <v>#NAME?</v>
      </c>
      <c r="U184" s="125" t="e">
        <f ca="1"/>
        <v>#NAME?</v>
      </c>
    </row>
    <row r="185" spans="16:21" x14ac:dyDescent="0.15">
      <c r="P185" s="88" t="e">
        <f ca="1"/>
        <v>#NAME?</v>
      </c>
      <c r="Q185" s="124" t="e">
        <f ca="1"/>
        <v>#NAME?</v>
      </c>
      <c r="R185" s="125" t="e">
        <f ca="1"/>
        <v>#NAME?</v>
      </c>
      <c r="S185" s="125" t="e">
        <f ca="1"/>
        <v>#NAME?</v>
      </c>
      <c r="T185" s="125" t="e">
        <f ca="1"/>
        <v>#NAME?</v>
      </c>
      <c r="U185" s="125" t="e">
        <f ca="1"/>
        <v>#NAME?</v>
      </c>
    </row>
    <row r="186" spans="16:21" x14ac:dyDescent="0.15">
      <c r="P186" s="88" t="e">
        <f ca="1"/>
        <v>#NAME?</v>
      </c>
      <c r="Q186" s="124" t="e">
        <f ca="1"/>
        <v>#NAME?</v>
      </c>
      <c r="R186" s="125" t="e">
        <f ca="1"/>
        <v>#NAME?</v>
      </c>
      <c r="S186" s="125" t="e">
        <f ca="1"/>
        <v>#NAME?</v>
      </c>
      <c r="T186" s="125" t="e">
        <f ca="1"/>
        <v>#NAME?</v>
      </c>
      <c r="U186" s="125" t="e">
        <f ca="1"/>
        <v>#NAME?</v>
      </c>
    </row>
    <row r="187" spans="16:21" x14ac:dyDescent="0.15">
      <c r="P187" s="88" t="e">
        <f ca="1"/>
        <v>#NAME?</v>
      </c>
      <c r="Q187" s="124" t="e">
        <f ca="1"/>
        <v>#NAME?</v>
      </c>
      <c r="R187" s="125" t="e">
        <f ca="1"/>
        <v>#NAME?</v>
      </c>
      <c r="S187" s="125" t="e">
        <f ca="1"/>
        <v>#NAME?</v>
      </c>
      <c r="T187" s="125" t="e">
        <f ca="1"/>
        <v>#NAME?</v>
      </c>
      <c r="U187" s="125" t="e">
        <f ca="1"/>
        <v>#NAME?</v>
      </c>
    </row>
    <row r="188" spans="16:21" x14ac:dyDescent="0.15">
      <c r="P188" s="88" t="e">
        <f ca="1"/>
        <v>#NAME?</v>
      </c>
      <c r="Q188" s="124" t="e">
        <f ca="1"/>
        <v>#NAME?</v>
      </c>
      <c r="R188" s="125" t="e">
        <f ca="1"/>
        <v>#NAME?</v>
      </c>
      <c r="S188" s="125" t="e">
        <f ca="1"/>
        <v>#NAME?</v>
      </c>
      <c r="T188" s="125" t="e">
        <f ca="1"/>
        <v>#NAME?</v>
      </c>
      <c r="U188" s="125" t="e">
        <f ca="1"/>
        <v>#NAME?</v>
      </c>
    </row>
    <row r="189" spans="16:21" x14ac:dyDescent="0.15">
      <c r="P189" s="88" t="e">
        <f ca="1"/>
        <v>#NAME?</v>
      </c>
      <c r="Q189" s="124" t="e">
        <f ca="1"/>
        <v>#NAME?</v>
      </c>
      <c r="R189" s="125" t="e">
        <f ca="1"/>
        <v>#NAME?</v>
      </c>
      <c r="S189" s="125" t="e">
        <f ca="1"/>
        <v>#NAME?</v>
      </c>
      <c r="T189" s="125" t="e">
        <f ca="1"/>
        <v>#NAME?</v>
      </c>
      <c r="U189" s="125" t="e">
        <f ca="1"/>
        <v>#NAME?</v>
      </c>
    </row>
    <row r="190" spans="16:21" x14ac:dyDescent="0.15">
      <c r="P190" s="88" t="e">
        <f ca="1"/>
        <v>#NAME?</v>
      </c>
      <c r="Q190" s="124" t="e">
        <f ca="1"/>
        <v>#NAME?</v>
      </c>
      <c r="R190" s="125" t="e">
        <f ca="1"/>
        <v>#NAME?</v>
      </c>
      <c r="S190" s="125" t="e">
        <f ca="1"/>
        <v>#NAME?</v>
      </c>
      <c r="T190" s="125" t="e">
        <f ca="1"/>
        <v>#NAME?</v>
      </c>
      <c r="U190" s="125" t="e">
        <f ca="1"/>
        <v>#NAME?</v>
      </c>
    </row>
    <row r="191" spans="16:21" x14ac:dyDescent="0.15">
      <c r="P191" s="88" t="e">
        <f ca="1"/>
        <v>#NAME?</v>
      </c>
      <c r="Q191" s="124" t="e">
        <f ca="1"/>
        <v>#NAME?</v>
      </c>
      <c r="R191" s="125" t="e">
        <f ca="1"/>
        <v>#NAME?</v>
      </c>
      <c r="S191" s="125" t="e">
        <f ca="1"/>
        <v>#NAME?</v>
      </c>
      <c r="T191" s="125" t="e">
        <f ca="1"/>
        <v>#NAME?</v>
      </c>
      <c r="U191" s="125" t="e">
        <f ca="1"/>
        <v>#NAME?</v>
      </c>
    </row>
    <row r="192" spans="16:21" x14ac:dyDescent="0.15">
      <c r="P192" s="88" t="e">
        <f ca="1"/>
        <v>#NAME?</v>
      </c>
      <c r="Q192" s="124" t="e">
        <f ca="1"/>
        <v>#NAME?</v>
      </c>
      <c r="R192" s="125" t="e">
        <f ca="1"/>
        <v>#NAME?</v>
      </c>
      <c r="S192" s="125" t="e">
        <f ca="1"/>
        <v>#NAME?</v>
      </c>
      <c r="T192" s="125" t="e">
        <f ca="1"/>
        <v>#NAME?</v>
      </c>
      <c r="U192" s="125" t="e">
        <f ca="1"/>
        <v>#NAME?</v>
      </c>
    </row>
    <row r="193" spans="16:21" x14ac:dyDescent="0.15">
      <c r="P193" s="88" t="e">
        <f ca="1"/>
        <v>#NAME?</v>
      </c>
      <c r="Q193" s="124" t="e">
        <f ca="1"/>
        <v>#NAME?</v>
      </c>
      <c r="R193" s="125" t="e">
        <f ca="1"/>
        <v>#NAME?</v>
      </c>
      <c r="S193" s="125" t="e">
        <f ca="1"/>
        <v>#NAME?</v>
      </c>
      <c r="T193" s="125" t="e">
        <f ca="1"/>
        <v>#NAME?</v>
      </c>
      <c r="U193" s="125" t="e">
        <f ca="1"/>
        <v>#NAME?</v>
      </c>
    </row>
    <row r="194" spans="16:21" x14ac:dyDescent="0.15">
      <c r="P194" s="88" t="e">
        <f ca="1"/>
        <v>#NAME?</v>
      </c>
      <c r="Q194" s="124" t="e">
        <f ca="1"/>
        <v>#NAME?</v>
      </c>
      <c r="R194" s="125" t="e">
        <f ca="1"/>
        <v>#NAME?</v>
      </c>
      <c r="S194" s="125" t="e">
        <f ca="1"/>
        <v>#NAME?</v>
      </c>
      <c r="T194" s="125" t="e">
        <f ca="1"/>
        <v>#NAME?</v>
      </c>
      <c r="U194" s="125" t="e">
        <f ca="1"/>
        <v>#NAME?</v>
      </c>
    </row>
    <row r="195" spans="16:21" x14ac:dyDescent="0.15">
      <c r="P195" s="88" t="e">
        <f ca="1"/>
        <v>#NAME?</v>
      </c>
      <c r="Q195" s="124" t="e">
        <f ca="1"/>
        <v>#NAME?</v>
      </c>
      <c r="R195" s="125" t="e">
        <f ca="1"/>
        <v>#NAME?</v>
      </c>
      <c r="S195" s="125" t="e">
        <f ca="1"/>
        <v>#NAME?</v>
      </c>
      <c r="T195" s="125" t="e">
        <f ca="1"/>
        <v>#NAME?</v>
      </c>
      <c r="U195" s="125" t="e">
        <f ca="1"/>
        <v>#NAME?</v>
      </c>
    </row>
    <row r="196" spans="16:21" x14ac:dyDescent="0.15">
      <c r="P196" s="88" t="e">
        <f ca="1"/>
        <v>#NAME?</v>
      </c>
      <c r="Q196" s="124" t="e">
        <f ca="1"/>
        <v>#NAME?</v>
      </c>
      <c r="R196" s="125" t="e">
        <f ca="1"/>
        <v>#NAME?</v>
      </c>
      <c r="S196" s="125" t="e">
        <f ca="1"/>
        <v>#NAME?</v>
      </c>
      <c r="T196" s="125" t="e">
        <f ca="1"/>
        <v>#NAME?</v>
      </c>
      <c r="U196" s="125" t="e">
        <f ca="1"/>
        <v>#NAME?</v>
      </c>
    </row>
    <row r="197" spans="16:21" x14ac:dyDescent="0.15">
      <c r="P197" s="88" t="e">
        <f ca="1"/>
        <v>#NAME?</v>
      </c>
      <c r="Q197" s="124" t="e">
        <f ca="1"/>
        <v>#NAME?</v>
      </c>
      <c r="R197" s="125" t="e">
        <f ca="1"/>
        <v>#NAME?</v>
      </c>
      <c r="S197" s="125" t="e">
        <f ca="1"/>
        <v>#NAME?</v>
      </c>
      <c r="T197" s="125" t="e">
        <f ca="1"/>
        <v>#NAME?</v>
      </c>
      <c r="U197" s="125" t="e">
        <f ca="1"/>
        <v>#NAME?</v>
      </c>
    </row>
    <row r="198" spans="16:21" x14ac:dyDescent="0.15">
      <c r="P198" s="88" t="e">
        <f ca="1"/>
        <v>#NAME?</v>
      </c>
      <c r="Q198" s="124" t="e">
        <f ca="1"/>
        <v>#NAME?</v>
      </c>
      <c r="R198" s="125" t="e">
        <f ca="1"/>
        <v>#NAME?</v>
      </c>
      <c r="S198" s="125" t="e">
        <f ca="1"/>
        <v>#NAME?</v>
      </c>
      <c r="T198" s="125" t="e">
        <f ca="1"/>
        <v>#NAME?</v>
      </c>
      <c r="U198" s="125" t="e">
        <f ca="1"/>
        <v>#NAME?</v>
      </c>
    </row>
    <row r="199" spans="16:21" x14ac:dyDescent="0.15">
      <c r="P199" s="88" t="e">
        <f ca="1"/>
        <v>#NAME?</v>
      </c>
      <c r="Q199" s="124" t="e">
        <f ca="1"/>
        <v>#NAME?</v>
      </c>
      <c r="R199" s="125" t="e">
        <f ca="1"/>
        <v>#NAME?</v>
      </c>
      <c r="S199" s="125" t="e">
        <f ca="1"/>
        <v>#NAME?</v>
      </c>
      <c r="T199" s="125" t="e">
        <f ca="1"/>
        <v>#NAME?</v>
      </c>
      <c r="U199" s="125" t="e">
        <f ca="1"/>
        <v>#NAME?</v>
      </c>
    </row>
    <row r="200" spans="16:21" x14ac:dyDescent="0.15">
      <c r="P200" s="88" t="e">
        <f ca="1"/>
        <v>#NAME?</v>
      </c>
      <c r="Q200" s="124" t="e">
        <f ca="1"/>
        <v>#NAME?</v>
      </c>
      <c r="R200" s="125" t="e">
        <f ca="1"/>
        <v>#NAME?</v>
      </c>
      <c r="S200" s="125" t="e">
        <f ca="1"/>
        <v>#NAME?</v>
      </c>
      <c r="T200" s="125" t="e">
        <f ca="1"/>
        <v>#NAME?</v>
      </c>
      <c r="U200" s="125" t="e">
        <f ca="1"/>
        <v>#NAME?</v>
      </c>
    </row>
    <row r="201" spans="16:21" x14ac:dyDescent="0.15">
      <c r="P201" s="88" t="e">
        <f ca="1"/>
        <v>#NAME?</v>
      </c>
      <c r="Q201" s="124" t="e">
        <f ca="1"/>
        <v>#NAME?</v>
      </c>
      <c r="R201" s="125" t="e">
        <f ca="1"/>
        <v>#NAME?</v>
      </c>
      <c r="S201" s="125" t="e">
        <f ca="1"/>
        <v>#NAME?</v>
      </c>
      <c r="T201" s="125" t="e">
        <f ca="1"/>
        <v>#NAME?</v>
      </c>
      <c r="U201" s="125" t="e">
        <f ca="1"/>
        <v>#NAME?</v>
      </c>
    </row>
    <row r="202" spans="16:21" x14ac:dyDescent="0.15">
      <c r="P202" s="88" t="e">
        <f ca="1"/>
        <v>#NAME?</v>
      </c>
      <c r="Q202" s="124" t="e">
        <f ca="1"/>
        <v>#NAME?</v>
      </c>
      <c r="R202" s="125" t="e">
        <f ca="1"/>
        <v>#NAME?</v>
      </c>
      <c r="S202" s="125" t="e">
        <f ca="1"/>
        <v>#NAME?</v>
      </c>
      <c r="T202" s="125" t="e">
        <f ca="1"/>
        <v>#NAME?</v>
      </c>
      <c r="U202" s="125" t="e">
        <f ca="1"/>
        <v>#NAME?</v>
      </c>
    </row>
    <row r="203" spans="16:21" x14ac:dyDescent="0.15">
      <c r="P203" s="88" t="e">
        <f ca="1"/>
        <v>#NAME?</v>
      </c>
      <c r="Q203" s="124" t="e">
        <f ca="1"/>
        <v>#NAME?</v>
      </c>
      <c r="R203" s="125" t="e">
        <f ca="1"/>
        <v>#NAME?</v>
      </c>
      <c r="S203" s="125" t="e">
        <f ca="1"/>
        <v>#NAME?</v>
      </c>
      <c r="T203" s="125" t="e">
        <f ca="1"/>
        <v>#NAME?</v>
      </c>
      <c r="U203" s="125" t="e">
        <f ca="1"/>
        <v>#NAME?</v>
      </c>
    </row>
    <row r="204" spans="16:21" x14ac:dyDescent="0.15">
      <c r="P204" s="88" t="e">
        <f ca="1"/>
        <v>#NAME?</v>
      </c>
      <c r="Q204" s="124" t="e">
        <f ca="1"/>
        <v>#NAME?</v>
      </c>
      <c r="R204" s="125" t="e">
        <f ca="1"/>
        <v>#NAME?</v>
      </c>
      <c r="S204" s="125" t="e">
        <f ca="1"/>
        <v>#NAME?</v>
      </c>
      <c r="T204" s="125" t="e">
        <f ca="1"/>
        <v>#NAME?</v>
      </c>
      <c r="U204" s="125" t="e">
        <f ca="1"/>
        <v>#NAME?</v>
      </c>
    </row>
    <row r="205" spans="16:21" x14ac:dyDescent="0.15">
      <c r="P205" s="88" t="e">
        <f ca="1"/>
        <v>#NAME?</v>
      </c>
      <c r="Q205" s="124" t="e">
        <f ca="1"/>
        <v>#NAME?</v>
      </c>
      <c r="R205" s="125" t="e">
        <f ca="1"/>
        <v>#NAME?</v>
      </c>
      <c r="S205" s="125" t="e">
        <f ca="1"/>
        <v>#NAME?</v>
      </c>
      <c r="T205" s="125" t="e">
        <f ca="1"/>
        <v>#NAME?</v>
      </c>
      <c r="U205" s="125" t="e">
        <f ca="1"/>
        <v>#NAME?</v>
      </c>
    </row>
    <row r="206" spans="16:21" x14ac:dyDescent="0.15">
      <c r="P206" s="88"/>
      <c r="Q206" s="124"/>
      <c r="R206" s="125"/>
      <c r="S206" s="125"/>
      <c r="T206" s="125"/>
      <c r="U206" s="125"/>
    </row>
    <row r="207" spans="16:21" x14ac:dyDescent="0.15">
      <c r="P207" s="88"/>
      <c r="Q207" s="124"/>
      <c r="R207" s="125"/>
      <c r="S207" s="125"/>
      <c r="T207" s="125"/>
      <c r="U207" s="125"/>
    </row>
    <row r="208" spans="16:21" x14ac:dyDescent="0.15">
      <c r="P208" s="88"/>
      <c r="Q208" s="124"/>
      <c r="R208" s="125"/>
      <c r="S208" s="125"/>
      <c r="T208" s="125"/>
      <c r="U208" s="125"/>
    </row>
    <row r="209" spans="16:21" x14ac:dyDescent="0.15">
      <c r="P209" s="88"/>
      <c r="Q209" s="124"/>
      <c r="R209" s="125"/>
      <c r="S209" s="125"/>
      <c r="T209" s="125"/>
      <c r="U209" s="125"/>
    </row>
    <row r="210" spans="16:21" x14ac:dyDescent="0.15">
      <c r="P210" s="88"/>
      <c r="Q210" s="124"/>
      <c r="R210" s="125"/>
      <c r="S210" s="125"/>
      <c r="T210" s="125"/>
      <c r="U210" s="125"/>
    </row>
    <row r="211" spans="16:21" x14ac:dyDescent="0.15">
      <c r="P211" s="88"/>
      <c r="Q211" s="124"/>
      <c r="R211" s="125"/>
      <c r="S211" s="125"/>
      <c r="T211" s="125"/>
      <c r="U211" s="125"/>
    </row>
    <row r="212" spans="16:21" x14ac:dyDescent="0.15">
      <c r="P212" s="88"/>
      <c r="Q212" s="124"/>
      <c r="R212" s="125"/>
      <c r="S212" s="125"/>
      <c r="T212" s="125"/>
      <c r="U212" s="125"/>
    </row>
    <row r="213" spans="16:21" x14ac:dyDescent="0.15">
      <c r="P213" s="88"/>
      <c r="Q213" s="124"/>
      <c r="R213" s="125"/>
      <c r="S213" s="125"/>
      <c r="T213" s="125"/>
      <c r="U213" s="125"/>
    </row>
    <row r="214" spans="16:21" x14ac:dyDescent="0.15">
      <c r="P214" s="88"/>
      <c r="Q214" s="124"/>
      <c r="R214" s="125"/>
      <c r="S214" s="125"/>
      <c r="T214" s="125"/>
      <c r="U214" s="125"/>
    </row>
    <row r="215" spans="16:21" x14ac:dyDescent="0.15">
      <c r="P215" s="88"/>
      <c r="Q215" s="124"/>
      <c r="R215" s="125"/>
      <c r="S215" s="125"/>
      <c r="T215" s="125"/>
      <c r="U215" s="125"/>
    </row>
    <row r="216" spans="16:21" x14ac:dyDescent="0.15">
      <c r="P216" s="88"/>
      <c r="Q216" s="124"/>
      <c r="R216" s="125"/>
      <c r="S216" s="125"/>
      <c r="T216" s="125"/>
      <c r="U216" s="125"/>
    </row>
    <row r="217" spans="16:21" x14ac:dyDescent="0.15">
      <c r="P217" s="88"/>
      <c r="Q217" s="124"/>
      <c r="R217" s="125"/>
      <c r="S217" s="125"/>
      <c r="T217" s="125"/>
      <c r="U217" s="125"/>
    </row>
    <row r="218" spans="16:21" x14ac:dyDescent="0.15">
      <c r="P218" s="88"/>
      <c r="Q218" s="124"/>
      <c r="R218" s="125"/>
      <c r="S218" s="125"/>
      <c r="T218" s="125"/>
      <c r="U218" s="125"/>
    </row>
    <row r="219" spans="16:21" x14ac:dyDescent="0.15">
      <c r="P219" s="88"/>
      <c r="Q219" s="124"/>
      <c r="R219" s="125"/>
      <c r="S219" s="125"/>
      <c r="T219" s="125"/>
      <c r="U219" s="125"/>
    </row>
    <row r="220" spans="16:21" x14ac:dyDescent="0.15">
      <c r="P220" s="88"/>
      <c r="Q220" s="124"/>
      <c r="R220" s="125"/>
      <c r="S220" s="125"/>
      <c r="T220" s="125"/>
      <c r="U220" s="125"/>
    </row>
    <row r="221" spans="16:21" x14ac:dyDescent="0.15">
      <c r="P221" s="88"/>
      <c r="Q221" s="124"/>
      <c r="R221" s="125"/>
      <c r="S221" s="125"/>
      <c r="T221" s="125"/>
      <c r="U221" s="125"/>
    </row>
    <row r="222" spans="16:21" x14ac:dyDescent="0.15">
      <c r="P222" s="88"/>
      <c r="Q222" s="124"/>
      <c r="R222" s="125"/>
      <c r="S222" s="125"/>
      <c r="T222" s="125"/>
      <c r="U222" s="125"/>
    </row>
    <row r="223" spans="16:21" x14ac:dyDescent="0.15">
      <c r="P223" s="88"/>
      <c r="Q223" s="124"/>
      <c r="R223" s="125"/>
      <c r="S223" s="125"/>
      <c r="T223" s="125"/>
      <c r="U223" s="125"/>
    </row>
    <row r="224" spans="16:21" x14ac:dyDescent="0.15">
      <c r="P224" s="88"/>
      <c r="Q224" s="124"/>
      <c r="R224" s="125"/>
      <c r="S224" s="125"/>
      <c r="T224" s="125"/>
      <c r="U224" s="125"/>
    </row>
    <row r="225" spans="16:21" x14ac:dyDescent="0.15">
      <c r="P225" s="88"/>
      <c r="Q225" s="124"/>
      <c r="R225" s="125"/>
      <c r="S225" s="125"/>
      <c r="T225" s="125"/>
      <c r="U225" s="125"/>
    </row>
    <row r="226" spans="16:21" x14ac:dyDescent="0.15">
      <c r="P226" s="88"/>
      <c r="Q226" s="124"/>
      <c r="R226" s="125"/>
      <c r="S226" s="125"/>
      <c r="T226" s="125"/>
      <c r="U226" s="125"/>
    </row>
    <row r="227" spans="16:21" x14ac:dyDescent="0.15">
      <c r="P227" s="88"/>
      <c r="Q227" s="124"/>
      <c r="R227" s="125"/>
      <c r="S227" s="125"/>
      <c r="T227" s="125"/>
      <c r="U227" s="125"/>
    </row>
    <row r="228" spans="16:21" x14ac:dyDescent="0.15">
      <c r="P228" s="88"/>
      <c r="Q228" s="124"/>
      <c r="R228" s="125"/>
      <c r="S228" s="125"/>
      <c r="T228" s="125"/>
      <c r="U228" s="125"/>
    </row>
    <row r="229" spans="16:21" x14ac:dyDescent="0.15">
      <c r="P229" s="88"/>
      <c r="Q229" s="124"/>
      <c r="R229" s="125"/>
      <c r="S229" s="125"/>
      <c r="T229" s="125"/>
      <c r="U229" s="125"/>
    </row>
    <row r="230" spans="16:21" x14ac:dyDescent="0.15">
      <c r="P230" s="88"/>
      <c r="Q230" s="124"/>
      <c r="R230" s="125"/>
      <c r="S230" s="125"/>
      <c r="T230" s="125"/>
      <c r="U230" s="125"/>
    </row>
    <row r="231" spans="16:21" x14ac:dyDescent="0.15">
      <c r="P231" s="88"/>
      <c r="Q231" s="124"/>
      <c r="R231" s="125"/>
      <c r="S231" s="125"/>
      <c r="T231" s="125"/>
      <c r="U231" s="125"/>
    </row>
    <row r="232" spans="16:21" x14ac:dyDescent="0.15">
      <c r="P232" s="88"/>
      <c r="Q232" s="124"/>
      <c r="R232" s="125"/>
      <c r="S232" s="125"/>
      <c r="T232" s="125"/>
      <c r="U232" s="125"/>
    </row>
    <row r="233" spans="16:21" x14ac:dyDescent="0.15">
      <c r="P233" s="88"/>
      <c r="Q233" s="124"/>
      <c r="R233" s="125"/>
      <c r="S233" s="125"/>
      <c r="T233" s="125"/>
      <c r="U233" s="125"/>
    </row>
    <row r="234" spans="16:21" x14ac:dyDescent="0.15">
      <c r="P234" s="88"/>
      <c r="Q234" s="124"/>
      <c r="R234" s="125"/>
      <c r="S234" s="125"/>
      <c r="T234" s="125"/>
      <c r="U234" s="125"/>
    </row>
    <row r="235" spans="16:21" x14ac:dyDescent="0.15">
      <c r="P235" s="88"/>
      <c r="Q235" s="124"/>
      <c r="R235" s="125"/>
      <c r="S235" s="125"/>
      <c r="T235" s="125"/>
      <c r="U235" s="125"/>
    </row>
    <row r="236" spans="16:21" x14ac:dyDescent="0.15">
      <c r="P236" s="88"/>
      <c r="Q236" s="124"/>
      <c r="R236" s="125"/>
      <c r="S236" s="125"/>
      <c r="T236" s="125"/>
      <c r="U236" s="125"/>
    </row>
    <row r="237" spans="16:21" x14ac:dyDescent="0.15">
      <c r="P237" s="88"/>
      <c r="Q237" s="124"/>
      <c r="R237" s="125"/>
      <c r="S237" s="125"/>
      <c r="T237" s="125"/>
      <c r="U237" s="125"/>
    </row>
    <row r="238" spans="16:21" x14ac:dyDescent="0.15">
      <c r="P238" s="88"/>
      <c r="Q238" s="124"/>
      <c r="R238" s="125"/>
      <c r="S238" s="125"/>
      <c r="T238" s="125"/>
      <c r="U238" s="125"/>
    </row>
    <row r="239" spans="16:21" x14ac:dyDescent="0.15">
      <c r="P239" s="88"/>
      <c r="Q239" s="124"/>
      <c r="R239" s="125"/>
      <c r="S239" s="125"/>
      <c r="T239" s="125"/>
      <c r="U239" s="125"/>
    </row>
    <row r="240" spans="16:21" x14ac:dyDescent="0.15">
      <c r="P240" s="88"/>
      <c r="Q240" s="124"/>
      <c r="R240" s="125"/>
      <c r="S240" s="125"/>
      <c r="T240" s="125"/>
      <c r="U240" s="125"/>
    </row>
    <row r="241" spans="16:21" x14ac:dyDescent="0.15">
      <c r="P241" s="88"/>
      <c r="Q241" s="124"/>
      <c r="R241" s="125"/>
      <c r="S241" s="125"/>
      <c r="T241" s="125"/>
      <c r="U241" s="125"/>
    </row>
    <row r="242" spans="16:21" x14ac:dyDescent="0.15">
      <c r="P242" s="88"/>
      <c r="Q242" s="124"/>
      <c r="R242" s="125"/>
      <c r="S242" s="125"/>
      <c r="T242" s="125"/>
      <c r="U242" s="125"/>
    </row>
    <row r="243" spans="16:21" x14ac:dyDescent="0.15">
      <c r="P243" s="88"/>
      <c r="Q243" s="124"/>
      <c r="R243" s="125"/>
      <c r="S243" s="125"/>
      <c r="T243" s="125"/>
      <c r="U243" s="125"/>
    </row>
    <row r="244" spans="16:21" x14ac:dyDescent="0.15">
      <c r="P244" s="88"/>
      <c r="Q244" s="124"/>
      <c r="R244" s="125"/>
      <c r="S244" s="125"/>
      <c r="T244" s="125"/>
      <c r="U244" s="125"/>
    </row>
    <row r="245" spans="16:21" x14ac:dyDescent="0.15">
      <c r="P245" s="88"/>
      <c r="Q245" s="124"/>
      <c r="R245" s="125"/>
      <c r="S245" s="125"/>
      <c r="T245" s="125"/>
      <c r="U245" s="125"/>
    </row>
    <row r="246" spans="16:21" x14ac:dyDescent="0.15">
      <c r="P246" s="88"/>
      <c r="Q246" s="124"/>
      <c r="R246" s="125"/>
      <c r="S246" s="125"/>
      <c r="T246" s="125"/>
      <c r="U246" s="125"/>
    </row>
    <row r="247" spans="16:21" x14ac:dyDescent="0.15">
      <c r="P247" s="88"/>
      <c r="Q247" s="124"/>
      <c r="R247" s="125"/>
      <c r="S247" s="125"/>
      <c r="T247" s="125"/>
      <c r="U247" s="125"/>
    </row>
    <row r="248" spans="16:21" x14ac:dyDescent="0.15">
      <c r="P248" s="88"/>
      <c r="Q248" s="124"/>
      <c r="R248" s="125"/>
      <c r="S248" s="125"/>
      <c r="T248" s="125"/>
      <c r="U248" s="125"/>
    </row>
    <row r="249" spans="16:21" x14ac:dyDescent="0.15">
      <c r="P249" s="88"/>
      <c r="Q249" s="124"/>
      <c r="R249" s="125"/>
      <c r="S249" s="125"/>
      <c r="T249" s="125"/>
      <c r="U249" s="125"/>
    </row>
    <row r="250" spans="16:21" x14ac:dyDescent="0.15">
      <c r="P250" s="88"/>
      <c r="Q250" s="124"/>
      <c r="R250" s="125"/>
      <c r="S250" s="125"/>
      <c r="T250" s="125"/>
      <c r="U250" s="125"/>
    </row>
    <row r="251" spans="16:21" x14ac:dyDescent="0.15">
      <c r="P251" s="88"/>
      <c r="Q251" s="124"/>
      <c r="R251" s="125"/>
      <c r="S251" s="125"/>
      <c r="T251" s="125"/>
      <c r="U251" s="125"/>
    </row>
    <row r="252" spans="16:21" x14ac:dyDescent="0.15">
      <c r="P252" s="88"/>
      <c r="Q252" s="124"/>
      <c r="R252" s="125"/>
      <c r="S252" s="125"/>
      <c r="T252" s="125"/>
      <c r="U252" s="125"/>
    </row>
    <row r="253" spans="16:21" x14ac:dyDescent="0.15">
      <c r="P253" s="88"/>
      <c r="Q253" s="124"/>
      <c r="R253" s="125"/>
      <c r="S253" s="125"/>
      <c r="T253" s="125"/>
      <c r="U253" s="125"/>
    </row>
    <row r="254" spans="16:21" x14ac:dyDescent="0.15">
      <c r="P254" s="88"/>
      <c r="Q254" s="124"/>
      <c r="R254" s="125"/>
      <c r="S254" s="125"/>
      <c r="T254" s="125"/>
      <c r="U254" s="125"/>
    </row>
    <row r="255" spans="16:21" x14ac:dyDescent="0.15">
      <c r="P255" s="88"/>
      <c r="Q255" s="124"/>
      <c r="R255" s="125"/>
      <c r="S255" s="125"/>
      <c r="T255" s="125"/>
      <c r="U255" s="125"/>
    </row>
    <row r="256" spans="16:21" x14ac:dyDescent="0.15">
      <c r="P256" s="88"/>
      <c r="Q256" s="124"/>
      <c r="R256" s="125"/>
      <c r="S256" s="125"/>
      <c r="T256" s="125"/>
      <c r="U256" s="125"/>
    </row>
    <row r="257" spans="16:21" x14ac:dyDescent="0.15">
      <c r="P257" s="88"/>
      <c r="Q257" s="124"/>
      <c r="R257" s="125"/>
      <c r="S257" s="125"/>
      <c r="T257" s="125"/>
      <c r="U257" s="125"/>
    </row>
    <row r="258" spans="16:21" x14ac:dyDescent="0.15">
      <c r="P258" s="88"/>
      <c r="Q258" s="124"/>
      <c r="R258" s="125"/>
      <c r="S258" s="125"/>
      <c r="T258" s="125"/>
      <c r="U258" s="125"/>
    </row>
    <row r="259" spans="16:21" x14ac:dyDescent="0.15">
      <c r="P259" s="88"/>
      <c r="Q259" s="124"/>
      <c r="R259" s="125"/>
      <c r="S259" s="125"/>
      <c r="T259" s="125"/>
      <c r="U259" s="125"/>
    </row>
  </sheetData>
  <mergeCells count="8">
    <mergeCell ref="F2:J2"/>
    <mergeCell ref="C17:G17"/>
    <mergeCell ref="X21:Z22"/>
    <mergeCell ref="Q1:U1"/>
    <mergeCell ref="V1:V2"/>
    <mergeCell ref="W1:W2"/>
    <mergeCell ref="S2:T2"/>
    <mergeCell ref="A1:J1"/>
  </mergeCells>
  <phoneticPr fontId="4"/>
  <pageMargins left="0.70866141732283472" right="0.70866141732283472" top="0.74803149606299213" bottom="0.74803149606299213" header="0.31496062992125984" footer="0.31496062992125984"/>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2"/>
  <sheetViews>
    <sheetView workbookViewId="0">
      <selection activeCell="AC8" sqref="AC8"/>
    </sheetView>
  </sheetViews>
  <sheetFormatPr defaultRowHeight="13.5" x14ac:dyDescent="0.15"/>
  <cols>
    <col min="1" max="1" width="3.125" customWidth="1"/>
    <col min="2" max="3" width="2.375" customWidth="1"/>
    <col min="4" max="25" width="3.5" customWidth="1"/>
    <col min="26" max="34" width="3.625" customWidth="1"/>
  </cols>
  <sheetData>
    <row r="1" spans="2:25" x14ac:dyDescent="0.15">
      <c r="T1" s="159" t="s">
        <v>341</v>
      </c>
    </row>
    <row r="2" spans="2:25" x14ac:dyDescent="0.15">
      <c r="S2" s="149"/>
    </row>
    <row r="3" spans="2:25" ht="14.25" x14ac:dyDescent="0.15">
      <c r="B3" s="151"/>
      <c r="C3" s="152"/>
      <c r="D3" s="152"/>
      <c r="E3" s="152"/>
      <c r="F3" s="152"/>
      <c r="G3" s="152"/>
      <c r="H3" s="152"/>
      <c r="I3" s="152"/>
      <c r="J3" s="152"/>
      <c r="K3" s="152"/>
      <c r="L3" s="152"/>
      <c r="M3" s="152"/>
      <c r="N3" s="152"/>
      <c r="O3" s="152"/>
      <c r="P3" s="152"/>
      <c r="Q3" s="152"/>
      <c r="R3" s="152"/>
      <c r="S3" s="237" t="s">
        <v>259</v>
      </c>
      <c r="T3" s="237"/>
      <c r="U3" s="237"/>
      <c r="V3" s="237"/>
      <c r="W3" s="237"/>
      <c r="X3" s="237"/>
      <c r="Y3" s="237"/>
    </row>
    <row r="4" spans="2:25" ht="15" thickBot="1" x14ac:dyDescent="0.2">
      <c r="B4" s="160" t="s">
        <v>342</v>
      </c>
      <c r="C4" s="152"/>
      <c r="D4" s="152"/>
      <c r="E4" s="152"/>
      <c r="F4" s="152"/>
      <c r="G4" s="152"/>
      <c r="H4" s="152"/>
      <c r="I4" s="152"/>
      <c r="J4" s="152"/>
      <c r="K4" s="152"/>
      <c r="L4" s="152"/>
      <c r="M4" s="152"/>
      <c r="N4" s="152"/>
      <c r="O4" s="152"/>
      <c r="P4" s="152"/>
      <c r="Q4" s="152"/>
      <c r="R4" s="152"/>
      <c r="S4" s="152"/>
      <c r="T4" s="152"/>
      <c r="U4" s="152"/>
      <c r="V4" s="152"/>
      <c r="W4" s="152"/>
      <c r="X4" s="152"/>
    </row>
    <row r="5" spans="2:25" ht="14.25" customHeight="1" x14ac:dyDescent="0.15">
      <c r="B5" s="229" t="s">
        <v>346</v>
      </c>
      <c r="C5" s="230"/>
      <c r="D5" s="230"/>
      <c r="E5" s="230"/>
      <c r="F5" s="230"/>
      <c r="G5" s="230"/>
      <c r="H5" s="230"/>
      <c r="I5" s="230"/>
      <c r="J5" s="230"/>
      <c r="K5" s="230"/>
      <c r="L5" s="230"/>
      <c r="M5" s="230"/>
      <c r="N5" s="230"/>
      <c r="O5" s="230"/>
      <c r="P5" s="230"/>
      <c r="Q5" s="230"/>
      <c r="R5" s="230"/>
      <c r="S5" s="230"/>
      <c r="T5" s="230"/>
      <c r="U5" s="230"/>
      <c r="V5" s="230"/>
      <c r="W5" s="230"/>
      <c r="X5" s="230"/>
      <c r="Y5" s="231"/>
    </row>
    <row r="6" spans="2:25" ht="38.25" customHeight="1" thickBot="1" x14ac:dyDescent="0.2">
      <c r="B6" s="232"/>
      <c r="C6" s="233"/>
      <c r="D6" s="233"/>
      <c r="E6" s="233"/>
      <c r="F6" s="233"/>
      <c r="G6" s="233"/>
      <c r="H6" s="233"/>
      <c r="I6" s="233"/>
      <c r="J6" s="233"/>
      <c r="K6" s="233"/>
      <c r="L6" s="233"/>
      <c r="M6" s="233"/>
      <c r="N6" s="233"/>
      <c r="O6" s="233"/>
      <c r="P6" s="233"/>
      <c r="Q6" s="233"/>
      <c r="R6" s="233"/>
      <c r="S6" s="233"/>
      <c r="T6" s="233"/>
      <c r="U6" s="233"/>
      <c r="V6" s="233"/>
      <c r="W6" s="233"/>
      <c r="X6" s="233"/>
      <c r="Y6" s="234"/>
    </row>
    <row r="7" spans="2:25" ht="13.5" customHeight="1" x14ac:dyDescent="0.15">
      <c r="B7" s="151" t="s">
        <v>307</v>
      </c>
      <c r="C7" s="152"/>
      <c r="D7" s="152"/>
      <c r="E7" s="152"/>
      <c r="F7" s="152"/>
      <c r="G7" s="152"/>
      <c r="H7" s="152"/>
      <c r="I7" s="152"/>
      <c r="J7" s="152"/>
      <c r="K7" s="152"/>
      <c r="L7" s="152"/>
      <c r="M7" s="152"/>
      <c r="N7" s="152"/>
      <c r="O7" s="152"/>
      <c r="P7" s="152"/>
      <c r="Q7" s="152"/>
      <c r="R7" s="152"/>
      <c r="S7" s="152"/>
      <c r="T7" s="152"/>
      <c r="U7" s="152"/>
      <c r="V7" s="152"/>
      <c r="W7" s="152"/>
      <c r="X7" s="152"/>
      <c r="Y7" s="152"/>
    </row>
    <row r="8" spans="2:25" ht="13.5" customHeight="1" x14ac:dyDescent="0.15">
      <c r="B8" s="151"/>
      <c r="C8" s="152" t="s">
        <v>330</v>
      </c>
      <c r="D8" s="152"/>
      <c r="E8" s="152"/>
      <c r="F8" s="152"/>
      <c r="G8" s="152"/>
      <c r="H8" s="152"/>
      <c r="I8" s="152"/>
      <c r="J8" s="152"/>
      <c r="K8" s="152"/>
      <c r="L8" s="152"/>
      <c r="M8" s="152"/>
      <c r="N8" s="152"/>
      <c r="O8" s="152"/>
      <c r="P8" s="152"/>
      <c r="Q8" s="152"/>
      <c r="R8" s="152"/>
      <c r="S8" s="152"/>
      <c r="T8" s="152"/>
      <c r="U8" s="152"/>
      <c r="V8" s="152"/>
      <c r="W8" s="152"/>
      <c r="X8" s="152"/>
      <c r="Y8" s="152"/>
    </row>
    <row r="9" spans="2:25" x14ac:dyDescent="0.15">
      <c r="B9" s="253" t="s">
        <v>308</v>
      </c>
      <c r="C9" s="253"/>
      <c r="D9" s="246" t="s">
        <v>309</v>
      </c>
      <c r="E9" s="246"/>
      <c r="F9" s="246"/>
      <c r="G9" s="246"/>
      <c r="H9" s="246"/>
      <c r="I9" s="246"/>
      <c r="J9" s="246"/>
      <c r="K9" s="246"/>
      <c r="L9" s="246"/>
      <c r="M9" s="246"/>
      <c r="N9" s="246"/>
      <c r="O9" s="246"/>
      <c r="P9" s="246"/>
      <c r="Q9" s="246"/>
      <c r="R9" s="246"/>
      <c r="S9" s="246"/>
      <c r="T9" s="246"/>
      <c r="U9" s="246"/>
      <c r="V9" s="246"/>
      <c r="W9" s="246"/>
      <c r="X9" s="246"/>
      <c r="Y9" s="246"/>
    </row>
    <row r="10" spans="2:25" ht="26.25" customHeight="1" x14ac:dyDescent="0.15">
      <c r="B10" s="238" t="s">
        <v>310</v>
      </c>
      <c r="C10" s="238"/>
      <c r="D10" s="247" t="s">
        <v>311</v>
      </c>
      <c r="E10" s="248"/>
      <c r="F10" s="248"/>
      <c r="G10" s="248"/>
      <c r="H10" s="248"/>
      <c r="I10" s="248"/>
      <c r="J10" s="248"/>
      <c r="K10" s="248"/>
      <c r="L10" s="248"/>
      <c r="M10" s="248"/>
      <c r="N10" s="248"/>
      <c r="O10" s="248"/>
      <c r="P10" s="248"/>
      <c r="Q10" s="248"/>
      <c r="R10" s="248"/>
      <c r="S10" s="248"/>
      <c r="T10" s="248"/>
      <c r="U10" s="248"/>
      <c r="V10" s="248"/>
      <c r="W10" s="248"/>
      <c r="X10" s="248"/>
      <c r="Y10" s="248"/>
    </row>
    <row r="11" spans="2:25" ht="26.25" customHeight="1" x14ac:dyDescent="0.15">
      <c r="B11" s="238"/>
      <c r="C11" s="238"/>
      <c r="D11" s="239" t="s">
        <v>312</v>
      </c>
      <c r="E11" s="240"/>
      <c r="F11" s="240"/>
      <c r="G11" s="240"/>
      <c r="H11" s="240"/>
      <c r="I11" s="240"/>
      <c r="J11" s="240"/>
      <c r="K11" s="240"/>
      <c r="L11" s="240"/>
      <c r="M11" s="240"/>
      <c r="N11" s="240"/>
      <c r="O11" s="240"/>
      <c r="P11" s="240"/>
      <c r="Q11" s="240"/>
      <c r="R11" s="240"/>
      <c r="S11" s="240"/>
      <c r="T11" s="240"/>
      <c r="U11" s="240"/>
      <c r="V11" s="240"/>
      <c r="W11" s="240"/>
      <c r="X11" s="240"/>
      <c r="Y11" s="240"/>
    </row>
    <row r="12" spans="2:25" ht="26.25" customHeight="1" x14ac:dyDescent="0.15">
      <c r="B12" s="238"/>
      <c r="C12" s="238"/>
      <c r="D12" s="247" t="s">
        <v>313</v>
      </c>
      <c r="E12" s="248"/>
      <c r="F12" s="248"/>
      <c r="G12" s="248"/>
      <c r="H12" s="248"/>
      <c r="I12" s="248"/>
      <c r="J12" s="248"/>
      <c r="K12" s="248"/>
      <c r="L12" s="248"/>
      <c r="M12" s="248"/>
      <c r="N12" s="248"/>
      <c r="O12" s="248"/>
      <c r="P12" s="248"/>
      <c r="Q12" s="248"/>
      <c r="R12" s="248"/>
      <c r="S12" s="248"/>
      <c r="T12" s="248"/>
      <c r="U12" s="248"/>
      <c r="V12" s="248"/>
      <c r="W12" s="248"/>
      <c r="X12" s="248"/>
      <c r="Y12" s="248"/>
    </row>
    <row r="13" spans="2:25" ht="26.25" customHeight="1" x14ac:dyDescent="0.15">
      <c r="B13" s="238"/>
      <c r="C13" s="238"/>
      <c r="D13" s="247" t="s">
        <v>314</v>
      </c>
      <c r="E13" s="248"/>
      <c r="F13" s="248"/>
      <c r="G13" s="248"/>
      <c r="H13" s="248"/>
      <c r="I13" s="248"/>
      <c r="J13" s="248"/>
      <c r="K13" s="248"/>
      <c r="L13" s="248"/>
      <c r="M13" s="248"/>
      <c r="N13" s="248"/>
      <c r="O13" s="248"/>
      <c r="P13" s="248"/>
      <c r="Q13" s="248"/>
      <c r="R13" s="248"/>
      <c r="S13" s="248"/>
      <c r="T13" s="248"/>
      <c r="U13" s="248"/>
      <c r="V13" s="248"/>
      <c r="W13" s="248"/>
      <c r="X13" s="248"/>
      <c r="Y13" s="248"/>
    </row>
    <row r="14" spans="2:25" ht="26.25" customHeight="1" x14ac:dyDescent="0.15">
      <c r="B14" s="238"/>
      <c r="C14" s="238"/>
      <c r="D14" s="247" t="s">
        <v>315</v>
      </c>
      <c r="E14" s="248"/>
      <c r="F14" s="248"/>
      <c r="G14" s="248"/>
      <c r="H14" s="248"/>
      <c r="I14" s="248"/>
      <c r="J14" s="248"/>
      <c r="K14" s="248"/>
      <c r="L14" s="248"/>
      <c r="M14" s="248"/>
      <c r="N14" s="248"/>
      <c r="O14" s="248"/>
      <c r="P14" s="248"/>
      <c r="Q14" s="248"/>
      <c r="R14" s="248"/>
      <c r="S14" s="248"/>
      <c r="T14" s="248"/>
      <c r="U14" s="248"/>
      <c r="V14" s="248"/>
      <c r="W14" s="248"/>
      <c r="X14" s="248"/>
      <c r="Y14" s="248"/>
    </row>
    <row r="15" spans="2:25" ht="26.25" customHeight="1" x14ac:dyDescent="0.15">
      <c r="B15" s="238"/>
      <c r="C15" s="238"/>
      <c r="D15" s="247" t="s">
        <v>316</v>
      </c>
      <c r="E15" s="248"/>
      <c r="F15" s="248"/>
      <c r="G15" s="248"/>
      <c r="H15" s="248"/>
      <c r="I15" s="248"/>
      <c r="J15" s="248"/>
      <c r="K15" s="248"/>
      <c r="L15" s="248"/>
      <c r="M15" s="248"/>
      <c r="N15" s="248"/>
      <c r="O15" s="248"/>
      <c r="P15" s="248"/>
      <c r="Q15" s="248"/>
      <c r="R15" s="248"/>
      <c r="S15" s="248"/>
      <c r="T15" s="248"/>
      <c r="U15" s="248"/>
      <c r="V15" s="248"/>
      <c r="W15" s="248"/>
      <c r="X15" s="248"/>
      <c r="Y15" s="248"/>
    </row>
    <row r="16" spans="2:25" ht="26.25" customHeight="1" x14ac:dyDescent="0.15">
      <c r="B16" s="238"/>
      <c r="C16" s="238"/>
      <c r="D16" s="247" t="s">
        <v>317</v>
      </c>
      <c r="E16" s="248"/>
      <c r="F16" s="248"/>
      <c r="G16" s="248"/>
      <c r="H16" s="248"/>
      <c r="I16" s="248"/>
      <c r="J16" s="248"/>
      <c r="K16" s="248"/>
      <c r="L16" s="248"/>
      <c r="M16" s="248"/>
      <c r="N16" s="248"/>
      <c r="O16" s="248"/>
      <c r="P16" s="248"/>
      <c r="Q16" s="248"/>
      <c r="R16" s="248"/>
      <c r="S16" s="248"/>
      <c r="T16" s="248"/>
      <c r="U16" s="248"/>
      <c r="V16" s="248"/>
      <c r="W16" s="248"/>
      <c r="X16" s="248"/>
      <c r="Y16" s="248"/>
    </row>
    <row r="17" spans="2:25" ht="26.25" customHeight="1" x14ac:dyDescent="0.15">
      <c r="B17" s="238"/>
      <c r="C17" s="238"/>
      <c r="D17" s="247" t="s">
        <v>318</v>
      </c>
      <c r="E17" s="248"/>
      <c r="F17" s="248"/>
      <c r="G17" s="248"/>
      <c r="H17" s="248"/>
      <c r="I17" s="248"/>
      <c r="J17" s="248"/>
      <c r="K17" s="248"/>
      <c r="L17" s="248"/>
      <c r="M17" s="248"/>
      <c r="N17" s="248"/>
      <c r="O17" s="248"/>
      <c r="P17" s="248"/>
      <c r="Q17" s="248"/>
      <c r="R17" s="248"/>
      <c r="S17" s="248"/>
      <c r="T17" s="248"/>
      <c r="U17" s="248"/>
      <c r="V17" s="248"/>
      <c r="W17" s="248"/>
      <c r="X17" s="248"/>
      <c r="Y17" s="248"/>
    </row>
    <row r="18" spans="2:25" ht="26.25" customHeight="1" x14ac:dyDescent="0.15">
      <c r="B18" s="238"/>
      <c r="C18" s="238"/>
      <c r="D18" s="239" t="s">
        <v>319</v>
      </c>
      <c r="E18" s="240"/>
      <c r="F18" s="240"/>
      <c r="G18" s="240"/>
      <c r="H18" s="240"/>
      <c r="I18" s="240"/>
      <c r="J18" s="240"/>
      <c r="K18" s="240"/>
      <c r="L18" s="240"/>
      <c r="M18" s="240"/>
      <c r="N18" s="240"/>
      <c r="O18" s="240"/>
      <c r="P18" s="240"/>
      <c r="Q18" s="240"/>
      <c r="R18" s="240"/>
      <c r="S18" s="240"/>
      <c r="T18" s="240"/>
      <c r="U18" s="240"/>
      <c r="V18" s="240"/>
      <c r="W18" s="240"/>
      <c r="X18" s="240"/>
      <c r="Y18" s="240"/>
    </row>
    <row r="19" spans="2:25" ht="14.25" x14ac:dyDescent="0.15">
      <c r="B19" s="151"/>
      <c r="C19" s="152"/>
      <c r="D19" s="152"/>
      <c r="E19" s="152"/>
      <c r="F19" s="152"/>
      <c r="G19" s="152"/>
      <c r="H19" s="152"/>
      <c r="I19" s="152"/>
      <c r="J19" s="152"/>
      <c r="K19" s="152"/>
      <c r="L19" s="152"/>
      <c r="M19" s="152"/>
      <c r="N19" s="152"/>
      <c r="O19" s="152"/>
      <c r="P19" s="152"/>
      <c r="Q19" s="152"/>
      <c r="R19" s="152"/>
      <c r="S19" s="152"/>
      <c r="T19" s="152"/>
      <c r="U19" s="152"/>
      <c r="V19" s="152"/>
      <c r="W19" s="152"/>
      <c r="X19" s="152"/>
      <c r="Y19" s="152"/>
    </row>
    <row r="20" spans="2:25" ht="14.25" x14ac:dyDescent="0.15">
      <c r="B20" s="151" t="s">
        <v>320</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row>
    <row r="21" spans="2:25" x14ac:dyDescent="0.15">
      <c r="B21" s="253" t="s">
        <v>309</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row>
    <row r="22" spans="2:25" x14ac:dyDescent="0.15">
      <c r="B22" s="243" t="s">
        <v>321</v>
      </c>
      <c r="C22" s="243"/>
      <c r="D22" s="243"/>
      <c r="E22" s="249" t="s">
        <v>322</v>
      </c>
      <c r="F22" s="250"/>
      <c r="G22" s="250"/>
      <c r="H22" s="161"/>
      <c r="I22" s="252" t="s">
        <v>310</v>
      </c>
      <c r="J22" s="238"/>
      <c r="K22" s="249" t="s">
        <v>323</v>
      </c>
      <c r="L22" s="250"/>
      <c r="M22" s="250"/>
      <c r="N22" s="250"/>
      <c r="O22" s="252" t="s">
        <v>310</v>
      </c>
      <c r="P22" s="238"/>
      <c r="Q22" s="249" t="s">
        <v>324</v>
      </c>
      <c r="R22" s="250"/>
      <c r="S22" s="250"/>
      <c r="T22" s="251"/>
      <c r="U22" s="251"/>
      <c r="V22" s="251"/>
      <c r="W22" s="251"/>
      <c r="X22" s="251"/>
      <c r="Y22" s="153" t="s">
        <v>325</v>
      </c>
    </row>
    <row r="23" spans="2:25" x14ac:dyDescent="0.15">
      <c r="B23" s="243" t="s">
        <v>326</v>
      </c>
      <c r="C23" s="243"/>
      <c r="D23" s="243"/>
      <c r="E23" s="249" t="s">
        <v>327</v>
      </c>
      <c r="F23" s="250"/>
      <c r="G23" s="250"/>
      <c r="H23" s="161"/>
      <c r="I23" s="252" t="s">
        <v>310</v>
      </c>
      <c r="J23" s="238"/>
      <c r="K23" s="249" t="s">
        <v>323</v>
      </c>
      <c r="L23" s="250"/>
      <c r="M23" s="250"/>
      <c r="N23" s="250"/>
      <c r="O23" s="252"/>
      <c r="P23" s="238"/>
      <c r="Q23" s="249" t="s">
        <v>324</v>
      </c>
      <c r="R23" s="250"/>
      <c r="S23" s="250"/>
      <c r="T23" s="251"/>
      <c r="U23" s="251"/>
      <c r="V23" s="251"/>
      <c r="W23" s="251"/>
      <c r="X23" s="251"/>
      <c r="Y23" s="153" t="s">
        <v>325</v>
      </c>
    </row>
    <row r="24" spans="2:25" x14ac:dyDescent="0.15">
      <c r="B24" s="243" t="s">
        <v>328</v>
      </c>
      <c r="C24" s="243"/>
      <c r="D24" s="243"/>
      <c r="E24" s="244" t="s">
        <v>329</v>
      </c>
      <c r="F24" s="244"/>
      <c r="G24" s="244"/>
      <c r="H24" s="244"/>
      <c r="I24" s="244"/>
      <c r="J24" s="244"/>
      <c r="K24" s="244"/>
      <c r="L24" s="244"/>
      <c r="M24" s="244"/>
      <c r="N24" s="244"/>
      <c r="O24" s="244"/>
      <c r="P24" s="244"/>
      <c r="Q24" s="244"/>
      <c r="R24" s="244"/>
      <c r="S24" s="244"/>
      <c r="T24" s="244"/>
      <c r="U24" s="244"/>
      <c r="V24" s="244"/>
      <c r="W24" s="244"/>
      <c r="X24" s="244"/>
      <c r="Y24" s="244"/>
    </row>
    <row r="25" spans="2:25" ht="14.25" x14ac:dyDescent="0.15">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row>
    <row r="26" spans="2:25" ht="14.25" x14ac:dyDescent="0.15">
      <c r="B26" s="151" t="s">
        <v>347</v>
      </c>
      <c r="C26" s="152"/>
      <c r="D26" s="152"/>
      <c r="E26" s="152"/>
      <c r="F26" s="152"/>
      <c r="G26" s="152"/>
      <c r="H26" s="152"/>
      <c r="I26" s="152"/>
      <c r="J26" s="152"/>
      <c r="K26" s="152"/>
      <c r="L26" s="152"/>
      <c r="M26" s="152"/>
      <c r="N26" s="152"/>
      <c r="O26" s="152"/>
      <c r="P26" s="152"/>
      <c r="Q26" s="152"/>
      <c r="R26" s="152"/>
      <c r="S26" s="152"/>
      <c r="T26" s="152"/>
      <c r="U26" s="152"/>
      <c r="V26" s="152"/>
      <c r="W26" s="152"/>
      <c r="X26" s="152"/>
      <c r="Y26" s="152"/>
    </row>
    <row r="27" spans="2:25" ht="14.25" x14ac:dyDescent="0.15">
      <c r="B27" s="151"/>
      <c r="C27" s="152" t="s">
        <v>330</v>
      </c>
      <c r="D27" s="152"/>
      <c r="E27" s="152"/>
      <c r="F27" s="152"/>
      <c r="G27" s="152"/>
      <c r="H27" s="152"/>
      <c r="I27" s="152"/>
      <c r="J27" s="152"/>
      <c r="K27" s="152"/>
      <c r="L27" s="152"/>
      <c r="M27" s="152"/>
      <c r="N27" s="152"/>
      <c r="O27" s="152"/>
      <c r="P27" s="152"/>
      <c r="Q27" s="152"/>
      <c r="R27" s="152"/>
      <c r="S27" s="152"/>
      <c r="T27" s="152"/>
      <c r="U27" s="152"/>
      <c r="V27" s="152"/>
      <c r="W27" s="152"/>
      <c r="X27" s="152"/>
      <c r="Y27" s="152"/>
    </row>
    <row r="28" spans="2:25" x14ac:dyDescent="0.15">
      <c r="B28" s="245" t="s">
        <v>308</v>
      </c>
      <c r="C28" s="245"/>
      <c r="D28" s="246" t="s">
        <v>309</v>
      </c>
      <c r="E28" s="246"/>
      <c r="F28" s="246"/>
      <c r="G28" s="246"/>
      <c r="H28" s="246"/>
      <c r="I28" s="246"/>
      <c r="J28" s="246"/>
      <c r="K28" s="246"/>
      <c r="L28" s="246"/>
      <c r="M28" s="246"/>
      <c r="N28" s="246"/>
      <c r="O28" s="246"/>
      <c r="P28" s="246"/>
      <c r="Q28" s="246"/>
      <c r="R28" s="246"/>
      <c r="S28" s="246"/>
      <c r="T28" s="246"/>
      <c r="U28" s="246"/>
      <c r="V28" s="246"/>
      <c r="W28" s="246"/>
      <c r="X28" s="246"/>
      <c r="Y28" s="246"/>
    </row>
    <row r="29" spans="2:25" ht="26.25" customHeight="1" x14ac:dyDescent="0.15">
      <c r="B29" s="238" t="s">
        <v>310</v>
      </c>
      <c r="C29" s="238"/>
      <c r="D29" s="247" t="s">
        <v>331</v>
      </c>
      <c r="E29" s="248"/>
      <c r="F29" s="248"/>
      <c r="G29" s="248"/>
      <c r="H29" s="248"/>
      <c r="I29" s="248"/>
      <c r="J29" s="248"/>
      <c r="K29" s="248"/>
      <c r="L29" s="248"/>
      <c r="M29" s="248"/>
      <c r="N29" s="248"/>
      <c r="O29" s="248"/>
      <c r="P29" s="248"/>
      <c r="Q29" s="248"/>
      <c r="R29" s="248"/>
      <c r="S29" s="248"/>
      <c r="T29" s="248"/>
      <c r="U29" s="248"/>
      <c r="V29" s="248"/>
      <c r="W29" s="248"/>
      <c r="X29" s="248"/>
      <c r="Y29" s="248"/>
    </row>
    <row r="30" spans="2:25" ht="26.25" customHeight="1" x14ac:dyDescent="0.15">
      <c r="B30" s="238"/>
      <c r="C30" s="238"/>
      <c r="D30" s="239" t="s">
        <v>332</v>
      </c>
      <c r="E30" s="240"/>
      <c r="F30" s="240"/>
      <c r="G30" s="240"/>
      <c r="H30" s="240"/>
      <c r="I30" s="240"/>
      <c r="J30" s="240"/>
      <c r="K30" s="240"/>
      <c r="L30" s="240"/>
      <c r="M30" s="240"/>
      <c r="N30" s="240"/>
      <c r="O30" s="240"/>
      <c r="P30" s="240"/>
      <c r="Q30" s="240"/>
      <c r="R30" s="240"/>
      <c r="S30" s="240"/>
      <c r="T30" s="240"/>
      <c r="U30" s="240"/>
      <c r="V30" s="240"/>
      <c r="W30" s="240"/>
      <c r="X30" s="240"/>
      <c r="Y30" s="240"/>
    </row>
    <row r="31" spans="2:25" ht="26.25" customHeight="1" x14ac:dyDescent="0.15">
      <c r="B31" s="238"/>
      <c r="C31" s="238"/>
      <c r="D31" s="239" t="s">
        <v>333</v>
      </c>
      <c r="E31" s="240"/>
      <c r="F31" s="240"/>
      <c r="G31" s="240"/>
      <c r="H31" s="240"/>
      <c r="I31" s="240"/>
      <c r="J31" s="240"/>
      <c r="K31" s="240"/>
      <c r="L31" s="240"/>
      <c r="M31" s="240"/>
      <c r="N31" s="240"/>
      <c r="O31" s="240"/>
      <c r="P31" s="240"/>
      <c r="Q31" s="240"/>
      <c r="R31" s="240"/>
      <c r="S31" s="240"/>
      <c r="T31" s="240"/>
      <c r="U31" s="240"/>
      <c r="V31" s="240"/>
      <c r="W31" s="240"/>
      <c r="X31" s="240"/>
      <c r="Y31" s="240"/>
    </row>
    <row r="32" spans="2:25" ht="26.25" customHeight="1" x14ac:dyDescent="0.15">
      <c r="B32" s="238" t="s">
        <v>310</v>
      </c>
      <c r="C32" s="238"/>
      <c r="D32" s="239" t="s">
        <v>334</v>
      </c>
      <c r="E32" s="240"/>
      <c r="F32" s="240"/>
      <c r="G32" s="240"/>
      <c r="H32" s="240"/>
      <c r="I32" s="240"/>
      <c r="J32" s="240"/>
      <c r="K32" s="240"/>
      <c r="L32" s="240"/>
      <c r="M32" s="240"/>
      <c r="N32" s="240"/>
      <c r="O32" s="240"/>
      <c r="P32" s="240"/>
      <c r="Q32" s="240"/>
      <c r="R32" s="240"/>
      <c r="S32" s="240"/>
      <c r="T32" s="240"/>
      <c r="U32" s="240"/>
      <c r="V32" s="240"/>
      <c r="W32" s="240"/>
      <c r="X32" s="240"/>
      <c r="Y32" s="240"/>
    </row>
    <row r="33" spans="2:25" ht="26.25" customHeight="1" x14ac:dyDescent="0.15">
      <c r="B33" s="238"/>
      <c r="C33" s="238"/>
      <c r="D33" s="239" t="s">
        <v>335</v>
      </c>
      <c r="E33" s="240"/>
      <c r="F33" s="240"/>
      <c r="G33" s="240"/>
      <c r="H33" s="240"/>
      <c r="I33" s="240"/>
      <c r="J33" s="240"/>
      <c r="K33" s="240"/>
      <c r="L33" s="240"/>
      <c r="M33" s="240"/>
      <c r="N33" s="240"/>
      <c r="O33" s="240"/>
      <c r="P33" s="240"/>
      <c r="Q33" s="240"/>
      <c r="R33" s="240"/>
      <c r="S33" s="240"/>
      <c r="T33" s="240"/>
      <c r="U33" s="240"/>
      <c r="V33" s="240"/>
      <c r="W33" s="240"/>
      <c r="X33" s="240"/>
      <c r="Y33" s="240"/>
    </row>
    <row r="34" spans="2:25" ht="26.25" customHeight="1" x14ac:dyDescent="0.15">
      <c r="B34" s="238"/>
      <c r="C34" s="238"/>
      <c r="D34" s="239" t="s">
        <v>336</v>
      </c>
      <c r="E34" s="240"/>
      <c r="F34" s="240"/>
      <c r="G34" s="240"/>
      <c r="H34" s="240"/>
      <c r="I34" s="240"/>
      <c r="J34" s="240"/>
      <c r="K34" s="240"/>
      <c r="L34" s="240"/>
      <c r="M34" s="240"/>
      <c r="N34" s="240"/>
      <c r="O34" s="240"/>
      <c r="P34" s="240"/>
      <c r="Q34" s="240"/>
      <c r="R34" s="240"/>
      <c r="S34" s="240"/>
      <c r="T34" s="240"/>
      <c r="U34" s="240"/>
      <c r="V34" s="240"/>
      <c r="W34" s="240"/>
      <c r="X34" s="240"/>
      <c r="Y34" s="240"/>
    </row>
    <row r="35" spans="2:25" ht="26.25" customHeight="1" x14ac:dyDescent="0.15">
      <c r="B35" s="238" t="s">
        <v>310</v>
      </c>
      <c r="C35" s="238"/>
      <c r="D35" s="239" t="s">
        <v>337</v>
      </c>
      <c r="E35" s="240"/>
      <c r="F35" s="240"/>
      <c r="G35" s="240"/>
      <c r="H35" s="240"/>
      <c r="I35" s="240"/>
      <c r="J35" s="240"/>
      <c r="K35" s="240"/>
      <c r="L35" s="240"/>
      <c r="M35" s="240"/>
      <c r="N35" s="240"/>
      <c r="O35" s="240"/>
      <c r="P35" s="240"/>
      <c r="Q35" s="240"/>
      <c r="R35" s="240"/>
      <c r="S35" s="240"/>
      <c r="T35" s="240"/>
      <c r="U35" s="240"/>
      <c r="V35" s="240"/>
      <c r="W35" s="240"/>
      <c r="X35" s="240"/>
      <c r="Y35" s="240"/>
    </row>
    <row r="36" spans="2:25" ht="26.25" customHeight="1" x14ac:dyDescent="0.15">
      <c r="B36" s="238"/>
      <c r="C36" s="238"/>
      <c r="D36" s="239" t="s">
        <v>338</v>
      </c>
      <c r="E36" s="240"/>
      <c r="F36" s="240"/>
      <c r="G36" s="240"/>
      <c r="H36" s="240"/>
      <c r="I36" s="240"/>
      <c r="J36" s="240"/>
      <c r="K36" s="240"/>
      <c r="L36" s="240"/>
      <c r="M36" s="240"/>
      <c r="N36" s="240"/>
      <c r="O36" s="240"/>
      <c r="P36" s="240"/>
      <c r="Q36" s="240"/>
      <c r="R36" s="240"/>
      <c r="S36" s="240"/>
      <c r="T36" s="240"/>
      <c r="U36" s="240"/>
      <c r="V36" s="240"/>
      <c r="W36" s="240"/>
      <c r="X36" s="240"/>
      <c r="Y36" s="240"/>
    </row>
    <row r="37" spans="2:25" ht="26.25" customHeight="1" x14ac:dyDescent="0.15">
      <c r="B37" s="238" t="s">
        <v>310</v>
      </c>
      <c r="C37" s="238"/>
      <c r="D37" s="239" t="s">
        <v>339</v>
      </c>
      <c r="E37" s="240"/>
      <c r="F37" s="240"/>
      <c r="G37" s="240"/>
      <c r="H37" s="240"/>
      <c r="I37" s="240"/>
      <c r="J37" s="240"/>
      <c r="K37" s="240"/>
      <c r="L37" s="240"/>
      <c r="M37" s="240"/>
      <c r="N37" s="240"/>
      <c r="O37" s="240"/>
      <c r="P37" s="240"/>
      <c r="Q37" s="240"/>
      <c r="R37" s="240"/>
      <c r="S37" s="240"/>
      <c r="T37" s="240"/>
      <c r="U37" s="240"/>
      <c r="V37" s="240"/>
      <c r="W37" s="240"/>
      <c r="X37" s="240"/>
      <c r="Y37" s="240"/>
    </row>
    <row r="38" spans="2:25" ht="26.25" customHeight="1" x14ac:dyDescent="0.15">
      <c r="B38" s="238"/>
      <c r="C38" s="238"/>
      <c r="D38" s="241" t="s">
        <v>340</v>
      </c>
      <c r="E38" s="242"/>
      <c r="F38" s="242"/>
      <c r="G38" s="242"/>
      <c r="H38" s="242"/>
      <c r="I38" s="242"/>
      <c r="J38" s="242"/>
      <c r="K38" s="242"/>
      <c r="L38" s="242"/>
      <c r="M38" s="242"/>
      <c r="N38" s="242"/>
      <c r="O38" s="242"/>
      <c r="P38" s="242"/>
      <c r="Q38" s="242"/>
      <c r="R38" s="242"/>
      <c r="S38" s="242"/>
      <c r="T38" s="242"/>
      <c r="U38" s="242"/>
      <c r="V38" s="242"/>
      <c r="W38" s="242"/>
      <c r="X38" s="242"/>
      <c r="Y38" s="242"/>
    </row>
    <row r="39" spans="2:25" x14ac:dyDescent="0.15">
      <c r="B39" s="235"/>
      <c r="C39" s="235"/>
      <c r="D39" s="236"/>
      <c r="E39" s="236"/>
      <c r="F39" s="236"/>
      <c r="G39" s="236"/>
      <c r="H39" s="236"/>
      <c r="I39" s="236"/>
      <c r="J39" s="236"/>
      <c r="K39" s="236"/>
      <c r="L39" s="236"/>
      <c r="M39" s="236"/>
      <c r="N39" s="236"/>
      <c r="O39" s="236"/>
      <c r="P39" s="236"/>
      <c r="Q39" s="236"/>
      <c r="R39" s="236"/>
      <c r="S39" s="236"/>
      <c r="T39" s="236"/>
      <c r="U39" s="236"/>
      <c r="V39" s="236"/>
      <c r="W39" s="236"/>
      <c r="X39" s="236"/>
      <c r="Y39" s="236"/>
    </row>
    <row r="40" spans="2:25" x14ac:dyDescent="0.15">
      <c r="B40" s="154"/>
      <c r="C40" s="155"/>
      <c r="D40" s="156"/>
      <c r="E40" s="156"/>
      <c r="F40" s="156"/>
      <c r="G40" s="156"/>
      <c r="H40" s="156"/>
      <c r="I40" s="156"/>
      <c r="J40" s="156"/>
      <c r="K40" s="156"/>
      <c r="L40" s="156"/>
      <c r="M40" s="156"/>
      <c r="N40" s="156"/>
      <c r="O40" s="156"/>
      <c r="P40" s="156"/>
      <c r="Q40" s="156"/>
      <c r="R40" s="156"/>
      <c r="S40" s="156"/>
      <c r="T40" s="156"/>
      <c r="U40" s="156"/>
      <c r="V40" s="156"/>
      <c r="W40" s="156"/>
      <c r="X40" s="156"/>
      <c r="Y40" s="156"/>
    </row>
    <row r="41" spans="2:25" ht="14.25" x14ac:dyDescent="0.15">
      <c r="B41" s="157"/>
      <c r="C41" s="158"/>
      <c r="D41" s="152"/>
      <c r="E41" s="152"/>
      <c r="F41" s="152"/>
      <c r="G41" s="152"/>
      <c r="H41" s="152"/>
      <c r="I41" s="152"/>
      <c r="J41" s="152"/>
      <c r="K41" s="152"/>
      <c r="L41" s="152"/>
      <c r="M41" s="152"/>
      <c r="N41" s="152"/>
      <c r="O41" s="152"/>
      <c r="P41" s="152"/>
      <c r="Q41" s="152"/>
      <c r="R41" s="152"/>
      <c r="S41" s="152"/>
      <c r="T41" s="152"/>
      <c r="U41" s="152"/>
      <c r="V41" s="152"/>
      <c r="W41" s="152"/>
      <c r="X41" s="152"/>
      <c r="Y41" s="152"/>
    </row>
    <row r="42" spans="2:25" ht="14.25" x14ac:dyDescent="0.15">
      <c r="B42" s="151"/>
      <c r="C42" s="152"/>
    </row>
  </sheetData>
  <mergeCells count="62">
    <mergeCell ref="B9:C9"/>
    <mergeCell ref="D9:Y9"/>
    <mergeCell ref="B10:C10"/>
    <mergeCell ref="D10:Y10"/>
    <mergeCell ref="B11:C11"/>
    <mergeCell ref="D11:Y11"/>
    <mergeCell ref="B12:C12"/>
    <mergeCell ref="D12:Y12"/>
    <mergeCell ref="B13:C13"/>
    <mergeCell ref="D13:Y13"/>
    <mergeCell ref="B14:C14"/>
    <mergeCell ref="D14:Y14"/>
    <mergeCell ref="B15:C15"/>
    <mergeCell ref="D15:Y15"/>
    <mergeCell ref="B16:C16"/>
    <mergeCell ref="D16:Y16"/>
    <mergeCell ref="B17:C17"/>
    <mergeCell ref="D17:Y17"/>
    <mergeCell ref="B18:C18"/>
    <mergeCell ref="D18:Y18"/>
    <mergeCell ref="B21:Y21"/>
    <mergeCell ref="Q22:S22"/>
    <mergeCell ref="T22:X22"/>
    <mergeCell ref="Q23:S23"/>
    <mergeCell ref="T23:X23"/>
    <mergeCell ref="B22:D22"/>
    <mergeCell ref="E22:G22"/>
    <mergeCell ref="I22:J22"/>
    <mergeCell ref="K22:N22"/>
    <mergeCell ref="O22:P22"/>
    <mergeCell ref="B23:D23"/>
    <mergeCell ref="E23:G23"/>
    <mergeCell ref="I23:J23"/>
    <mergeCell ref="K23:N23"/>
    <mergeCell ref="O23:P23"/>
    <mergeCell ref="B24:D24"/>
    <mergeCell ref="E24:Y24"/>
    <mergeCell ref="B28:C28"/>
    <mergeCell ref="D28:Y28"/>
    <mergeCell ref="B29:C29"/>
    <mergeCell ref="D29:Y29"/>
    <mergeCell ref="D30:Y30"/>
    <mergeCell ref="B31:C31"/>
    <mergeCell ref="D31:Y31"/>
    <mergeCell ref="B32:C32"/>
    <mergeCell ref="D32:Y32"/>
    <mergeCell ref="B5:Y6"/>
    <mergeCell ref="B39:Y39"/>
    <mergeCell ref="S3:Y3"/>
    <mergeCell ref="B36:C36"/>
    <mergeCell ref="D36:Y36"/>
    <mergeCell ref="B37:C37"/>
    <mergeCell ref="D37:Y37"/>
    <mergeCell ref="B38:C38"/>
    <mergeCell ref="D38:Y38"/>
    <mergeCell ref="B33:C33"/>
    <mergeCell ref="D33:Y33"/>
    <mergeCell ref="B34:C34"/>
    <mergeCell ref="D34:Y34"/>
    <mergeCell ref="B35:C35"/>
    <mergeCell ref="D35:Y35"/>
    <mergeCell ref="B30:C30"/>
  </mergeCells>
  <phoneticPr fontId="4"/>
  <dataValidations count="1">
    <dataValidation type="list" allowBlank="1" showInputMessage="1" prompt="該当する項目に「〇」を記載" sqref="I22:J23 O22:P23 B10:C18 B29:C38">
      <formula1>"　,〇,"</formula1>
    </dataValidation>
  </dataValidations>
  <pageMargins left="0.70866141732283472" right="0.70866141732283472" top="0.74803149606299213" bottom="0.74803149606299213" header="0.31496062992125984" footer="0.31496062992125984"/>
  <pageSetup paperSize="9" orientation="portrait" r:id="rId1"/>
  <headerFooter>
    <oddHeader>&amp;R&amp;"ＭＳ Ｐゴシック,斜体"&amp;20&amp;KFF0000記載例⑨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M39" sqref="M39"/>
    </sheetView>
  </sheetViews>
  <sheetFormatPr defaultRowHeight="13.5" x14ac:dyDescent="0.15"/>
  <cols>
    <col min="1" max="2" width="9" style="135"/>
    <col min="3" max="10" width="6.375" style="135" customWidth="1"/>
    <col min="11" max="15" width="6" style="135" customWidth="1"/>
    <col min="16" max="16" width="5.125" style="135" customWidth="1"/>
    <col min="17" max="16384" width="9" style="135"/>
  </cols>
  <sheetData>
    <row r="1" spans="1:11" x14ac:dyDescent="0.15">
      <c r="G1" s="140" t="s">
        <v>283</v>
      </c>
    </row>
    <row r="2" spans="1:11" x14ac:dyDescent="0.15">
      <c r="G2" s="140"/>
    </row>
    <row r="3" spans="1:11" x14ac:dyDescent="0.15">
      <c r="G3" s="140"/>
      <c r="H3" s="150" t="s">
        <v>259</v>
      </c>
      <c r="I3" s="150"/>
      <c r="J3" s="150"/>
      <c r="K3" s="150"/>
    </row>
    <row r="4" spans="1:11" x14ac:dyDescent="0.15">
      <c r="G4" s="140"/>
    </row>
    <row r="5" spans="1:11" x14ac:dyDescent="0.15">
      <c r="A5" s="130" t="s">
        <v>274</v>
      </c>
    </row>
    <row r="7" spans="1:11" x14ac:dyDescent="0.15">
      <c r="A7" s="135" t="s">
        <v>275</v>
      </c>
    </row>
    <row r="8" spans="1:11" ht="9.75" customHeight="1" x14ac:dyDescent="0.15"/>
    <row r="9" spans="1:11" ht="16.5" customHeight="1" thickBot="1" x14ac:dyDescent="0.2">
      <c r="A9" s="136" t="s">
        <v>268</v>
      </c>
      <c r="B9" s="136"/>
    </row>
    <row r="10" spans="1:11" ht="33" customHeight="1" thickTop="1" x14ac:dyDescent="0.15">
      <c r="A10" s="139" t="s">
        <v>284</v>
      </c>
      <c r="B10" s="137" t="s">
        <v>277</v>
      </c>
    </row>
    <row r="11" spans="1:11" ht="33" customHeight="1" x14ac:dyDescent="0.15">
      <c r="A11" s="131" t="s">
        <v>269</v>
      </c>
      <c r="B11" s="138" t="s">
        <v>278</v>
      </c>
    </row>
    <row r="12" spans="1:11" ht="9" customHeight="1" x14ac:dyDescent="0.15"/>
    <row r="13" spans="1:11" ht="51" customHeight="1" x14ac:dyDescent="0.15">
      <c r="A13" s="259" t="s">
        <v>345</v>
      </c>
      <c r="B13" s="259"/>
      <c r="C13" s="259"/>
      <c r="D13" s="259"/>
      <c r="E13" s="259"/>
      <c r="F13" s="259"/>
      <c r="G13" s="259"/>
      <c r="H13" s="259"/>
      <c r="I13" s="259"/>
      <c r="J13" s="259"/>
      <c r="K13" s="259"/>
    </row>
    <row r="14" spans="1:11" ht="9.75" customHeight="1" x14ac:dyDescent="0.15">
      <c r="A14" s="132"/>
      <c r="B14" s="132"/>
      <c r="C14" s="132"/>
      <c r="D14" s="132"/>
      <c r="E14" s="132"/>
      <c r="F14" s="132"/>
      <c r="G14" s="132"/>
      <c r="H14" s="132"/>
      <c r="I14" s="132"/>
      <c r="J14" s="132"/>
      <c r="K14" s="132"/>
    </row>
    <row r="15" spans="1:11" ht="15.75" customHeight="1" x14ac:dyDescent="0.15">
      <c r="A15" s="135" t="s">
        <v>279</v>
      </c>
    </row>
    <row r="16" spans="1:11" ht="9.75" customHeight="1" x14ac:dyDescent="0.15"/>
    <row r="17" spans="1:12" ht="14.25" customHeight="1" thickBot="1" x14ac:dyDescent="0.2">
      <c r="A17" s="268" t="s">
        <v>260</v>
      </c>
      <c r="B17" s="269"/>
      <c r="C17" s="270" t="s">
        <v>261</v>
      </c>
      <c r="D17" s="270"/>
      <c r="E17" s="270"/>
      <c r="F17" s="270" t="s">
        <v>262</v>
      </c>
      <c r="G17" s="270"/>
      <c r="H17" s="270"/>
      <c r="I17" s="270"/>
      <c r="J17" s="270"/>
      <c r="K17" s="270"/>
      <c r="L17" s="270"/>
    </row>
    <row r="18" spans="1:12" ht="33" customHeight="1" thickTop="1" x14ac:dyDescent="0.15">
      <c r="A18" s="271" t="s">
        <v>284</v>
      </c>
      <c r="B18" s="272"/>
      <c r="C18" s="273" t="s">
        <v>280</v>
      </c>
      <c r="D18" s="273"/>
      <c r="E18" s="273"/>
      <c r="F18" s="274" t="s">
        <v>263</v>
      </c>
      <c r="G18" s="274"/>
      <c r="H18" s="274"/>
      <c r="I18" s="274"/>
      <c r="J18" s="274"/>
      <c r="K18" s="274"/>
      <c r="L18" s="274"/>
    </row>
    <row r="19" spans="1:12" ht="33" customHeight="1" x14ac:dyDescent="0.15">
      <c r="A19" s="262"/>
      <c r="B19" s="263"/>
      <c r="C19" s="264"/>
      <c r="D19" s="264"/>
      <c r="E19" s="264"/>
      <c r="F19" s="267" t="s">
        <v>264</v>
      </c>
      <c r="G19" s="267"/>
      <c r="H19" s="267"/>
      <c r="I19" s="267"/>
      <c r="J19" s="267"/>
      <c r="K19" s="267"/>
      <c r="L19" s="267"/>
    </row>
    <row r="20" spans="1:12" ht="33" customHeight="1" x14ac:dyDescent="0.15">
      <c r="A20" s="260"/>
      <c r="B20" s="261"/>
      <c r="C20" s="264" t="s">
        <v>281</v>
      </c>
      <c r="D20" s="264"/>
      <c r="E20" s="264"/>
      <c r="F20" s="267" t="s">
        <v>265</v>
      </c>
      <c r="G20" s="267"/>
      <c r="H20" s="267"/>
      <c r="I20" s="267"/>
      <c r="J20" s="267"/>
      <c r="K20" s="267"/>
      <c r="L20" s="267"/>
    </row>
    <row r="21" spans="1:12" ht="33" customHeight="1" x14ac:dyDescent="0.15">
      <c r="A21" s="262"/>
      <c r="B21" s="263"/>
      <c r="C21" s="264"/>
      <c r="D21" s="264"/>
      <c r="E21" s="264"/>
      <c r="F21" s="267" t="s">
        <v>266</v>
      </c>
      <c r="G21" s="267"/>
      <c r="H21" s="267"/>
      <c r="I21" s="267"/>
      <c r="J21" s="267"/>
      <c r="K21" s="267"/>
      <c r="L21" s="267"/>
    </row>
    <row r="22" spans="1:12" ht="33" customHeight="1" x14ac:dyDescent="0.15">
      <c r="A22" s="265"/>
      <c r="B22" s="266"/>
      <c r="C22" s="264" t="s">
        <v>282</v>
      </c>
      <c r="D22" s="264"/>
      <c r="E22" s="264"/>
      <c r="F22" s="267" t="s">
        <v>267</v>
      </c>
      <c r="G22" s="267"/>
      <c r="H22" s="267"/>
      <c r="I22" s="267"/>
      <c r="J22" s="267"/>
      <c r="K22" s="267"/>
      <c r="L22" s="267"/>
    </row>
    <row r="23" spans="1:12" x14ac:dyDescent="0.15">
      <c r="A23" s="135" t="s">
        <v>344</v>
      </c>
    </row>
    <row r="25" spans="1:12" x14ac:dyDescent="0.15">
      <c r="A25" s="135" t="s">
        <v>285</v>
      </c>
    </row>
    <row r="26" spans="1:12" ht="9.75" customHeight="1" x14ac:dyDescent="0.15"/>
    <row r="27" spans="1:12" ht="39" customHeight="1" x14ac:dyDescent="0.15">
      <c r="A27" s="254" t="s">
        <v>270</v>
      </c>
      <c r="B27" s="254"/>
      <c r="C27" s="133" t="s">
        <v>271</v>
      </c>
      <c r="D27" s="254" t="s">
        <v>272</v>
      </c>
      <c r="E27" s="254"/>
      <c r="F27" s="254"/>
      <c r="G27" s="254"/>
      <c r="H27" s="254"/>
      <c r="I27" s="254"/>
      <c r="J27" s="254"/>
      <c r="K27" s="254"/>
      <c r="L27" s="254"/>
    </row>
    <row r="28" spans="1:12" ht="61.5" customHeight="1" x14ac:dyDescent="0.15">
      <c r="A28" s="255">
        <v>45753</v>
      </c>
      <c r="B28" s="256"/>
      <c r="C28" s="162" t="s">
        <v>349</v>
      </c>
      <c r="D28" s="257" t="s">
        <v>350</v>
      </c>
      <c r="E28" s="257"/>
      <c r="F28" s="257"/>
      <c r="G28" s="257"/>
      <c r="H28" s="257"/>
      <c r="I28" s="257"/>
      <c r="J28" s="257"/>
      <c r="K28" s="257"/>
      <c r="L28" s="257"/>
    </row>
    <row r="29" spans="1:12" ht="61.5" customHeight="1" x14ac:dyDescent="0.15">
      <c r="A29" s="255">
        <v>45849</v>
      </c>
      <c r="B29" s="256"/>
      <c r="C29" s="162" t="s">
        <v>348</v>
      </c>
      <c r="D29" s="257" t="s">
        <v>351</v>
      </c>
      <c r="E29" s="257"/>
      <c r="F29" s="257"/>
      <c r="G29" s="257"/>
      <c r="H29" s="257"/>
      <c r="I29" s="257"/>
      <c r="J29" s="257"/>
      <c r="K29" s="257"/>
      <c r="L29" s="257"/>
    </row>
    <row r="30" spans="1:12" ht="61.5" customHeight="1" x14ac:dyDescent="0.15">
      <c r="A30" s="254" t="s">
        <v>276</v>
      </c>
      <c r="B30" s="254"/>
      <c r="C30" s="134" t="s">
        <v>273</v>
      </c>
      <c r="D30" s="258"/>
      <c r="E30" s="258"/>
      <c r="F30" s="258"/>
      <c r="G30" s="258"/>
      <c r="H30" s="258"/>
      <c r="I30" s="258"/>
      <c r="J30" s="258"/>
      <c r="K30" s="258"/>
      <c r="L30" s="258"/>
    </row>
    <row r="31" spans="1:12" x14ac:dyDescent="0.15">
      <c r="A31" s="135" t="s">
        <v>286</v>
      </c>
    </row>
    <row r="32" spans="1:12" x14ac:dyDescent="0.15">
      <c r="A32" s="135" t="s">
        <v>287</v>
      </c>
    </row>
  </sheetData>
  <mergeCells count="23">
    <mergeCell ref="A13:K13"/>
    <mergeCell ref="A20:B21"/>
    <mergeCell ref="C20:E21"/>
    <mergeCell ref="A22:B22"/>
    <mergeCell ref="C22:E22"/>
    <mergeCell ref="F22:L22"/>
    <mergeCell ref="A17:B17"/>
    <mergeCell ref="C17:E17"/>
    <mergeCell ref="A18:B19"/>
    <mergeCell ref="C18:E19"/>
    <mergeCell ref="F18:L18"/>
    <mergeCell ref="F19:L19"/>
    <mergeCell ref="F20:L20"/>
    <mergeCell ref="F21:L21"/>
    <mergeCell ref="F17:L17"/>
    <mergeCell ref="A27:B27"/>
    <mergeCell ref="A28:B28"/>
    <mergeCell ref="A29:B29"/>
    <mergeCell ref="A30:B30"/>
    <mergeCell ref="D27:L27"/>
    <mergeCell ref="D28:L28"/>
    <mergeCell ref="D29:L29"/>
    <mergeCell ref="D30:L30"/>
  </mergeCells>
  <phoneticPr fontId="4"/>
  <dataValidations count="1">
    <dataValidation type="list" allowBlank="1" showInputMessage="1" showErrorMessage="1" prompt="該当する場合「○」を記載" sqref="A18:B22 A10:A11">
      <formula1>"　,○,"</formula1>
    </dataValidation>
  </dataValidations>
  <pageMargins left="0.70866141732283472" right="0.70866141732283472" top="0.74803149606299213" bottom="0.74803149606299213" header="0.31496062992125984" footer="0.31496062992125984"/>
  <pageSetup paperSize="9" orientation="portrait" r:id="rId1"/>
  <headerFooter>
    <oddHeader>&amp;R&amp;"ＭＳ Ｐゴシック,斜体"&amp;20&amp;KFF0000記載例⑭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election activeCell="E12" sqref="E12"/>
    </sheetView>
  </sheetViews>
  <sheetFormatPr defaultRowHeight="13.5" x14ac:dyDescent="0.15"/>
  <cols>
    <col min="1" max="1" width="25.25" style="135" customWidth="1"/>
    <col min="2" max="3" width="30.75" style="135" customWidth="1"/>
    <col min="4" max="5" width="13.75" style="135" customWidth="1"/>
    <col min="6" max="16384" width="9" style="135"/>
  </cols>
  <sheetData>
    <row r="1" spans="1:5" x14ac:dyDescent="0.15">
      <c r="B1" s="140"/>
      <c r="C1" s="149" t="s">
        <v>356</v>
      </c>
    </row>
    <row r="2" spans="1:5" x14ac:dyDescent="0.15">
      <c r="B2" s="140"/>
      <c r="C2" s="149"/>
    </row>
    <row r="3" spans="1:5" x14ac:dyDescent="0.15">
      <c r="B3" s="140"/>
      <c r="C3" s="150" t="s">
        <v>259</v>
      </c>
    </row>
    <row r="4" spans="1:5" x14ac:dyDescent="0.15">
      <c r="A4" s="142" t="s">
        <v>343</v>
      </c>
    </row>
    <row r="5" spans="1:5" x14ac:dyDescent="0.15">
      <c r="A5" s="142"/>
    </row>
    <row r="6" spans="1:5" x14ac:dyDescent="0.15">
      <c r="A6" s="142"/>
    </row>
    <row r="7" spans="1:5" x14ac:dyDescent="0.15">
      <c r="A7" s="143" t="s">
        <v>288</v>
      </c>
      <c r="B7" s="144" t="s">
        <v>295</v>
      </c>
    </row>
    <row r="8" spans="1:5" x14ac:dyDescent="0.15">
      <c r="A8" s="145" t="s">
        <v>297</v>
      </c>
      <c r="B8" s="146"/>
    </row>
    <row r="9" spans="1:5" x14ac:dyDescent="0.15">
      <c r="A9" s="145" t="s">
        <v>298</v>
      </c>
      <c r="B9" s="163">
        <v>600000</v>
      </c>
    </row>
    <row r="10" spans="1:5" x14ac:dyDescent="0.15">
      <c r="A10" s="145" t="s">
        <v>299</v>
      </c>
      <c r="B10" s="163">
        <v>600000</v>
      </c>
    </row>
    <row r="11" spans="1:5" x14ac:dyDescent="0.15">
      <c r="A11" s="141" t="s">
        <v>289</v>
      </c>
      <c r="B11" s="141" t="s">
        <v>290</v>
      </c>
      <c r="C11" s="141" t="s">
        <v>291</v>
      </c>
    </row>
    <row r="12" spans="1:5" ht="57.75" customHeight="1" x14ac:dyDescent="0.15">
      <c r="A12" s="147" t="s">
        <v>293</v>
      </c>
      <c r="B12" s="164" t="s">
        <v>306</v>
      </c>
      <c r="C12" s="164" t="s">
        <v>352</v>
      </c>
    </row>
    <row r="13" spans="1:5" ht="60" customHeight="1" x14ac:dyDescent="0.15">
      <c r="A13" s="147" t="s">
        <v>292</v>
      </c>
      <c r="B13" s="164" t="s">
        <v>353</v>
      </c>
      <c r="C13" s="164" t="s">
        <v>354</v>
      </c>
    </row>
    <row r="14" spans="1:5" x14ac:dyDescent="0.15">
      <c r="A14" s="143" t="s">
        <v>355</v>
      </c>
    </row>
    <row r="16" spans="1:5" x14ac:dyDescent="0.15">
      <c r="A16" s="148" t="s">
        <v>300</v>
      </c>
      <c r="B16" s="144" t="s">
        <v>295</v>
      </c>
      <c r="E16" s="144"/>
    </row>
    <row r="17" spans="1:5" x14ac:dyDescent="0.15">
      <c r="A17" s="145" t="s">
        <v>297</v>
      </c>
      <c r="B17" s="146"/>
      <c r="E17" s="144"/>
    </row>
    <row r="18" spans="1:5" x14ac:dyDescent="0.15">
      <c r="A18" s="145" t="s">
        <v>298</v>
      </c>
      <c r="B18" s="163">
        <v>1000000</v>
      </c>
      <c r="E18" s="144"/>
    </row>
    <row r="19" spans="1:5" x14ac:dyDescent="0.15">
      <c r="A19" s="145" t="s">
        <v>299</v>
      </c>
      <c r="B19" s="163">
        <v>1000000</v>
      </c>
    </row>
    <row r="20" spans="1:5" x14ac:dyDescent="0.15">
      <c r="A20" s="141" t="s">
        <v>289</v>
      </c>
      <c r="B20" s="141" t="s">
        <v>290</v>
      </c>
      <c r="C20" s="141" t="s">
        <v>291</v>
      </c>
    </row>
    <row r="21" spans="1:5" ht="68.25" customHeight="1" x14ac:dyDescent="0.15">
      <c r="A21" s="147" t="s">
        <v>296</v>
      </c>
      <c r="B21" s="164" t="s">
        <v>302</v>
      </c>
      <c r="C21" s="164" t="s">
        <v>303</v>
      </c>
    </row>
    <row r="22" spans="1:5" x14ac:dyDescent="0.15">
      <c r="A22" s="143" t="s">
        <v>355</v>
      </c>
    </row>
    <row r="25" spans="1:5" x14ac:dyDescent="0.15">
      <c r="A25" s="148" t="s">
        <v>294</v>
      </c>
      <c r="B25" s="144" t="s">
        <v>295</v>
      </c>
    </row>
    <row r="26" spans="1:5" x14ac:dyDescent="0.15">
      <c r="A26" s="145" t="s">
        <v>297</v>
      </c>
      <c r="B26" s="146"/>
    </row>
    <row r="27" spans="1:5" x14ac:dyDescent="0.15">
      <c r="A27" s="145" t="s">
        <v>298</v>
      </c>
      <c r="B27" s="163">
        <v>2000000</v>
      </c>
    </row>
    <row r="28" spans="1:5" x14ac:dyDescent="0.15">
      <c r="A28" s="145" t="s">
        <v>299</v>
      </c>
      <c r="B28" s="163">
        <v>500000</v>
      </c>
    </row>
    <row r="29" spans="1:5" x14ac:dyDescent="0.15">
      <c r="A29" s="141" t="s">
        <v>289</v>
      </c>
      <c r="B29" s="141" t="s">
        <v>290</v>
      </c>
      <c r="C29" s="141" t="s">
        <v>291</v>
      </c>
    </row>
    <row r="30" spans="1:5" ht="63.75" customHeight="1" x14ac:dyDescent="0.15">
      <c r="A30" s="147" t="s">
        <v>301</v>
      </c>
      <c r="B30" s="164" t="s">
        <v>304</v>
      </c>
      <c r="C30" s="164" t="s">
        <v>305</v>
      </c>
    </row>
    <row r="31" spans="1:5" x14ac:dyDescent="0.15">
      <c r="A31" s="143" t="s">
        <v>355</v>
      </c>
    </row>
  </sheetData>
  <phoneticPr fontId="4"/>
  <pageMargins left="0.70866141732283472" right="0.70866141732283472" top="0.74803149606299213" bottom="0.74803149606299213" header="0.31496062992125984" footer="0.31496062992125984"/>
  <pageSetup paperSize="9" orientation="portrait" r:id="rId1"/>
  <headerFooter>
    <oddHeader>&amp;R&amp;"ＭＳ Ｐゴシック,斜体"&amp;20&amp;KFF0000記載例⑮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活動記録（参考） </vt:lpstr>
      <vt:lpstr>【選択肢】</vt:lpstr>
      <vt:lpstr>農業生産活動等実施状況</vt:lpstr>
      <vt:lpstr>体制整備単価取組実施状況</vt:lpstr>
      <vt:lpstr>加算の取組実施状況</vt:lpstr>
      <vt:lpstr>【選択肢】!Print_Area</vt:lpstr>
      <vt:lpstr>加算の取組実施状況!Print_Area</vt:lpstr>
      <vt:lpstr>'活動記録（参考） '!Print_Area</vt:lpstr>
      <vt:lpstr>'活動記録（参考）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2026-02-23T02:58:25Z</dcterms:modified>
</cp:coreProperties>
</file>