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380\Desktop\一般競様式\"/>
    </mc:Choice>
  </mc:AlternateContent>
  <bookViews>
    <workbookView xWindow="0" yWindow="0" windowWidth="28800" windowHeight="11460"/>
  </bookViews>
  <sheets>
    <sheet name="見積金額の積算内訳書" sheetId="1" r:id="rId1"/>
  </sheets>
  <definedNames>
    <definedName name="_xlnm.Print_Area" localSheetId="0">見積金額の積算内訳書!$A$1:$H$50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42" i="1"/>
  <c r="H32" i="1"/>
  <c r="H31" i="1"/>
  <c r="H43" i="1" l="1"/>
  <c r="H21" i="1"/>
  <c r="H22" i="1"/>
  <c r="H23" i="1"/>
  <c r="H24" i="1"/>
  <c r="H25" i="1"/>
  <c r="H26" i="1"/>
  <c r="H27" i="1"/>
  <c r="H28" i="1"/>
  <c r="H29" i="1"/>
  <c r="H30" i="1"/>
  <c r="H33" i="1"/>
  <c r="H34" i="1"/>
  <c r="H35" i="1"/>
  <c r="H36" i="1"/>
  <c r="H37" i="1"/>
  <c r="H38" i="1"/>
  <c r="H39" i="1"/>
  <c r="H40" i="1"/>
  <c r="H41" i="1"/>
  <c r="H20" i="1"/>
  <c r="H8" i="1"/>
  <c r="H9" i="1"/>
  <c r="H10" i="1"/>
  <c r="H11" i="1"/>
  <c r="H12" i="1"/>
  <c r="H13" i="1"/>
  <c r="H14" i="1"/>
  <c r="H15" i="1"/>
  <c r="H7" i="1"/>
  <c r="H50" i="1"/>
  <c r="H49" i="1"/>
</calcChain>
</file>

<file path=xl/comments1.xml><?xml version="1.0" encoding="utf-8"?>
<comments xmlns="http://schemas.openxmlformats.org/spreadsheetml/2006/main">
  <authors>
    <author>Administrator</author>
  </authors>
  <commentLis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月給の場合は、時間給に換算した額を記載してください。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単価が月給の場合のみ時間給を記載してください。</t>
        </r>
      </text>
    </comment>
    <comment ref="G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単価が月給の場合のみ時間給を記載してください。</t>
        </r>
      </text>
    </comment>
  </commentList>
</comments>
</file>

<file path=xl/sharedStrings.xml><?xml version="1.0" encoding="utf-8"?>
<sst xmlns="http://schemas.openxmlformats.org/spreadsheetml/2006/main" count="65" uniqueCount="34">
  <si>
    <t>項　目</t>
    <rPh sb="0" eb="1">
      <t>コウ</t>
    </rPh>
    <rPh sb="2" eb="3">
      <t>メ</t>
    </rPh>
    <phoneticPr fontId="1"/>
  </si>
  <si>
    <t>単位</t>
    <rPh sb="0" eb="2">
      <t>タンイ</t>
    </rPh>
    <phoneticPr fontId="1"/>
  </si>
  <si>
    <t>人件費</t>
    <rPh sb="0" eb="3">
      <t>ジンケンヒ</t>
    </rPh>
    <phoneticPr fontId="1"/>
  </si>
  <si>
    <t>数量</t>
    <rPh sb="0" eb="2">
      <t>スウリョウ</t>
    </rPh>
    <phoneticPr fontId="1"/>
  </si>
  <si>
    <t>（時間給）</t>
    <rPh sb="1" eb="4">
      <t>ジカンキュウ</t>
    </rPh>
    <phoneticPr fontId="1"/>
  </si>
  <si>
    <t>放課後児童支援員</t>
    <rPh sb="0" eb="3">
      <t>ホウカゴ</t>
    </rPh>
    <rPh sb="3" eb="8">
      <t>ジドウシエンイン</t>
    </rPh>
    <phoneticPr fontId="1"/>
  </si>
  <si>
    <t>補助支援員</t>
    <rPh sb="0" eb="5">
      <t>ホジョシエンイン</t>
    </rPh>
    <phoneticPr fontId="1"/>
  </si>
  <si>
    <t>加配支援員</t>
    <rPh sb="0" eb="5">
      <t>カハイシエンイン</t>
    </rPh>
    <phoneticPr fontId="1"/>
  </si>
  <si>
    <t>加配補助支援員</t>
    <rPh sb="0" eb="4">
      <t>カハイホジョ</t>
    </rPh>
    <rPh sb="4" eb="7">
      <t>シエンイン</t>
    </rPh>
    <phoneticPr fontId="1"/>
  </si>
  <si>
    <t>代替支援員</t>
    <rPh sb="0" eb="2">
      <t>ダイガエ</t>
    </rPh>
    <rPh sb="2" eb="5">
      <t>シエンイン</t>
    </rPh>
    <phoneticPr fontId="1"/>
  </si>
  <si>
    <t>代替補助支援員</t>
    <rPh sb="0" eb="4">
      <t>ダイガエホジョ</t>
    </rPh>
    <rPh sb="4" eb="7">
      <t>シエンイン</t>
    </rPh>
    <phoneticPr fontId="1"/>
  </si>
  <si>
    <t>（職種）</t>
    <rPh sb="1" eb="3">
      <t>ショクシュ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</si>
  <si>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</si>
  <si>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</si>
  <si>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管理運営費</t>
    <rPh sb="0" eb="2">
      <t>カンリ</t>
    </rPh>
    <rPh sb="2" eb="5">
      <t>ウンエイヒ</t>
    </rPh>
    <phoneticPr fontId="1"/>
  </si>
  <si>
    <t>小　　　　計</t>
    <rPh sb="0" eb="1">
      <t>ショウ</t>
    </rPh>
    <rPh sb="5" eb="6">
      <t>ケイ</t>
    </rPh>
    <phoneticPr fontId="1"/>
  </si>
  <si>
    <t>合計金額（業務価格）</t>
    <rPh sb="0" eb="1">
      <t>ア</t>
    </rPh>
    <rPh sb="1" eb="2">
      <t>ケイ</t>
    </rPh>
    <rPh sb="2" eb="4">
      <t>キンガク</t>
    </rPh>
    <rPh sb="5" eb="9">
      <t>ギョウムカカク</t>
    </rPh>
    <phoneticPr fontId="1"/>
  </si>
  <si>
    <t>注１　業務価格と見積金額を一致させること。</t>
    <rPh sb="0" eb="1">
      <t>チュウ</t>
    </rPh>
    <rPh sb="3" eb="7">
      <t>ギョウムカカク</t>
    </rPh>
    <rPh sb="8" eb="12">
      <t>ミツモリキンガク</t>
    </rPh>
    <rPh sb="13" eb="15">
      <t>イッチ</t>
    </rPh>
    <phoneticPr fontId="1"/>
  </si>
  <si>
    <t>注２　必要に応じて、適宜行を追加又は削除してもよい。</t>
    <rPh sb="0" eb="1">
      <t>チュウ</t>
    </rPh>
    <rPh sb="3" eb="5">
      <t>ヒツヨウ</t>
    </rPh>
    <rPh sb="6" eb="7">
      <t>オウ</t>
    </rPh>
    <rPh sb="10" eb="12">
      <t>テキギ</t>
    </rPh>
    <rPh sb="12" eb="13">
      <t>ギョウ</t>
    </rPh>
    <rPh sb="14" eb="16">
      <t>ツイカ</t>
    </rPh>
    <rPh sb="16" eb="17">
      <t>マタ</t>
    </rPh>
    <rPh sb="18" eb="20">
      <t>サクジョ</t>
    </rPh>
    <phoneticPr fontId="1"/>
  </si>
  <si>
    <t>項　目</t>
    <rPh sb="0" eb="1">
      <t>コウ</t>
    </rPh>
    <rPh sb="2" eb="3">
      <t>メ</t>
    </rPh>
    <phoneticPr fontId="1"/>
  </si>
  <si>
    <t>人</t>
    <rPh sb="0" eb="1">
      <t>ヒト</t>
    </rPh>
    <phoneticPr fontId="1"/>
  </si>
  <si>
    <t>社会保険料等の事業主負担分</t>
    <rPh sb="0" eb="6">
      <t>シャカイホケンリョウトウ</t>
    </rPh>
    <rPh sb="7" eb="13">
      <t>ジギョウヌシフタンブン</t>
    </rPh>
    <phoneticPr fontId="1"/>
  </si>
  <si>
    <t>放課後児童支援員（常勤）</t>
    <rPh sb="0" eb="3">
      <t>ホウカゴ</t>
    </rPh>
    <rPh sb="3" eb="8">
      <t>ジドウシエンイン</t>
    </rPh>
    <rPh sb="9" eb="11">
      <t>ジョウキン</t>
    </rPh>
    <phoneticPr fontId="1"/>
  </si>
  <si>
    <t>代替支援員（非常勤）</t>
    <rPh sb="0" eb="2">
      <t>ダイガエ</t>
    </rPh>
    <rPh sb="2" eb="4">
      <t>シエン</t>
    </rPh>
    <rPh sb="4" eb="5">
      <t>イン</t>
    </rPh>
    <rPh sb="6" eb="9">
      <t>ヒジョウキン</t>
    </rPh>
    <phoneticPr fontId="1"/>
  </si>
  <si>
    <t>注３　人件費は次の例のように記載すること。同じ職種であっても単価が異なる場合は別々に記載すること。</t>
    <rPh sb="0" eb="1">
      <t>チュウ</t>
    </rPh>
    <rPh sb="3" eb="6">
      <t>ジンケンヒ</t>
    </rPh>
    <rPh sb="7" eb="8">
      <t>ツギ</t>
    </rPh>
    <rPh sb="9" eb="10">
      <t>レイ</t>
    </rPh>
    <rPh sb="14" eb="16">
      <t>キサイ</t>
    </rPh>
    <rPh sb="21" eb="22">
      <t>オナ</t>
    </rPh>
    <rPh sb="23" eb="25">
      <t>ショクシュ</t>
    </rPh>
    <rPh sb="30" eb="32">
      <t>タンカ</t>
    </rPh>
    <rPh sb="33" eb="34">
      <t>コト</t>
    </rPh>
    <rPh sb="36" eb="38">
      <t>バアイ</t>
    </rPh>
    <rPh sb="39" eb="40">
      <t>ベツ</t>
    </rPh>
    <rPh sb="42" eb="44">
      <t>キサイ</t>
    </rPh>
    <phoneticPr fontId="1"/>
  </si>
  <si>
    <t>単位の例</t>
    <rPh sb="0" eb="2">
      <t>タンイ</t>
    </rPh>
    <rPh sb="3" eb="4">
      <t>レイ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</si>
  <si>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</si>
  <si>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</si>
  <si>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年</t>
    <rPh sb="0" eb="1">
      <t>ネン</t>
    </rPh>
    <phoneticPr fontId="1"/>
  </si>
  <si>
    <t>職種の例</t>
    <rPh sb="0" eb="2">
      <t>ショクシュ</t>
    </rPh>
    <rPh sb="3" eb="4">
      <t>レイ</t>
    </rPh>
    <phoneticPr fontId="1"/>
  </si>
  <si>
    <t>業務の名称</t>
    <rPh sb="0" eb="2">
      <t>ギョウム</t>
    </rPh>
    <rPh sb="3" eb="5">
      <t>メイショウ</t>
    </rPh>
    <phoneticPr fontId="1"/>
  </si>
  <si>
    <t>式</t>
    <rPh sb="0" eb="1">
      <t>シキ</t>
    </rPh>
    <phoneticPr fontId="1"/>
  </si>
  <si>
    <t>令和７年度西条第１・第２・第３・第４いきいきこどもクラブ運営業務</t>
    <rPh sb="0" eb="2">
      <t>レイワ</t>
    </rPh>
    <rPh sb="3" eb="5">
      <t>ネンド</t>
    </rPh>
    <rPh sb="5" eb="7">
      <t>サイジョウ</t>
    </rPh>
    <rPh sb="7" eb="8">
      <t>ダイ</t>
    </rPh>
    <rPh sb="10" eb="11">
      <t>ダイ</t>
    </rPh>
    <rPh sb="13" eb="14">
      <t>ダイ</t>
    </rPh>
    <rPh sb="16" eb="17">
      <t>ダイ</t>
    </rPh>
    <rPh sb="28" eb="30">
      <t>ウンエイ</t>
    </rPh>
    <rPh sb="30" eb="32">
      <t>ギョウム</t>
    </rPh>
    <phoneticPr fontId="1"/>
  </si>
  <si>
    <t>入札金額の積算内訳書</t>
    <rPh sb="0" eb="2">
      <t>ニュウサツ</t>
    </rPh>
    <rPh sb="2" eb="4">
      <t>キンガク</t>
    </rPh>
    <rPh sb="5" eb="10">
      <t>セキサンウチワケショ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</si>
</sst>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円&quot;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7" xfId="0" applyNumberFormat="1" applyBorder="1">
      <alignment vertical="center"/>
    </xf>
    <xf numFmtId="0" fontId="0" fillId="0" borderId="15" xfId="0" applyBorder="1">
      <alignment vertical="center"/>
    </xf>
    <xf numFmtId="177" fontId="0" fillId="0" borderId="8" xfId="0" applyNumberForma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177" fontId="0" fillId="0" borderId="18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42</xdr:row>
      <xdr:rowOff>171451</xdr:rowOff>
    </xdr:from>
    <xdr:to>
      <xdr:col>10</xdr:col>
      <xdr:colOff>723900</xdr:colOff>
      <xdr:row>54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7296150" y="10344151"/>
          <a:ext cx="2600325" cy="270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計算例</a:t>
          </a:r>
          <a:endParaRPr kumimoji="1" lang="en-US" altLang="ja-JP" sz="1100"/>
        </a:p>
        <a:p>
          <a:r>
            <a:rPr kumimoji="1" lang="ja-JP" altLang="en-US" sz="1100"/>
            <a:t>〇放課後児童支援員（常勤）</a:t>
          </a:r>
          <a:endParaRPr kumimoji="1" lang="en-US" altLang="ja-JP" sz="1100"/>
        </a:p>
        <a:p>
          <a:r>
            <a:rPr kumimoji="1" lang="ja-JP" altLang="en-US" sz="1100"/>
            <a:t>　時給</a:t>
          </a:r>
          <a:r>
            <a:rPr kumimoji="1" lang="en-US" altLang="ja-JP" sz="1100"/>
            <a:t>1,400</a:t>
          </a:r>
          <a:r>
            <a:rPr kumimoji="1" lang="ja-JP" altLang="en-US" sz="1100"/>
            <a:t>円</a:t>
          </a:r>
          <a:r>
            <a:rPr kumimoji="1" lang="en-US" altLang="ja-JP" sz="1100"/>
            <a:t>×900</a:t>
          </a:r>
          <a:r>
            <a:rPr kumimoji="1" lang="ja-JP" altLang="en-US" sz="1100"/>
            <a:t>時間＋</a:t>
          </a:r>
          <a:endParaRPr kumimoji="1" lang="en-US" altLang="ja-JP" sz="1100"/>
        </a:p>
        <a:p>
          <a:r>
            <a:rPr kumimoji="1" lang="ja-JP" altLang="en-US" sz="1100"/>
            <a:t>　期末・勤勉手当</a:t>
          </a:r>
          <a:r>
            <a:rPr kumimoji="1" lang="en-US" altLang="ja-JP" sz="1100"/>
            <a:t>500,000</a:t>
          </a:r>
          <a:r>
            <a:rPr kumimoji="1" lang="ja-JP" altLang="en-US" sz="1100"/>
            <a:t>円</a:t>
          </a:r>
          <a:r>
            <a:rPr kumimoji="1" lang="en-US" altLang="ja-JP" sz="1100"/>
            <a:t>×1</a:t>
          </a:r>
          <a:r>
            <a:rPr kumimoji="1" lang="ja-JP" altLang="en-US" sz="1100"/>
            <a:t>回</a:t>
          </a:r>
          <a:endParaRPr kumimoji="1" lang="en-US" altLang="ja-JP" sz="1100"/>
        </a:p>
        <a:p>
          <a:r>
            <a:rPr kumimoji="1" lang="ja-JP" altLang="en-US" sz="1100"/>
            <a:t>　通勤手当</a:t>
          </a:r>
          <a:r>
            <a:rPr kumimoji="1" lang="en-US" altLang="ja-JP" sz="1100"/>
            <a:t>8,000</a:t>
          </a:r>
          <a:r>
            <a:rPr kumimoji="1" lang="ja-JP" altLang="en-US" sz="1100"/>
            <a:t>円</a:t>
          </a:r>
          <a:r>
            <a:rPr kumimoji="1" lang="en-US" altLang="ja-JP" sz="1100"/>
            <a:t>×6</a:t>
          </a:r>
          <a:r>
            <a:rPr kumimoji="1" lang="ja-JP" altLang="en-US" sz="1100"/>
            <a:t>か月</a:t>
          </a:r>
          <a:endParaRPr kumimoji="1" lang="en-US" altLang="ja-JP" sz="1100"/>
        </a:p>
        <a:p>
          <a:r>
            <a:rPr kumimoji="1" lang="ja-JP" altLang="en-US" sz="1100"/>
            <a:t>＝</a:t>
          </a:r>
          <a:r>
            <a:rPr kumimoji="1" lang="en-US" altLang="ja-JP" sz="1100" u="sng"/>
            <a:t>1,808,000</a:t>
          </a:r>
          <a:r>
            <a:rPr kumimoji="1" lang="ja-JP" altLang="en-US" sz="1100" u="sng"/>
            <a:t>円</a:t>
          </a:r>
          <a:endParaRPr kumimoji="1" lang="en-US" altLang="ja-JP" sz="1100" u="sng"/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代替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支援員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（非常勤）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時給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1,300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×400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時間＋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通勤手当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5,500,000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u="sng">
            <a:effectLst/>
          </a:endParaRPr>
        </a:p>
      </xdr:txBody>
    </xdr:sp>
    <xdr:clientData/>
  </xdr:twoCellAnchor>
  <xdr:twoCellAnchor>
    <xdr:from>
      <xdr:col>8</xdr:col>
      <xdr:colOff>171450</xdr:colOff>
      <xdr:row>39</xdr:row>
      <xdr:rowOff>200025</xdr:rowOff>
    </xdr:from>
    <xdr:to>
      <xdr:col>10</xdr:col>
      <xdr:colOff>723900</xdr:colOff>
      <xdr:row>42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7296150" y="10267950"/>
          <a:ext cx="2600325" cy="619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計算式が入っているので、行を追加又は削除する際は注意してください。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zoomScaleNormal="100" zoomScaleSheetLayoutView="100" workbookViewId="0">
      <selection activeCell="E24" sqref="E24"/>
    </sheetView>
  </sheetViews>
  <sheetFormatPr defaultRowHeight="18.75"/>
  <cols>
    <col min="1" max="1" width="3" customWidth="1"/>
    <col min="2" max="2" width="8.125" customWidth="1"/>
    <col min="3" max="3" width="31.875" customWidth="1"/>
    <col min="4" max="5" width="7.25" customWidth="1"/>
    <col min="6" max="6" width="12.625" customWidth="1"/>
    <col min="7" max="7" width="9.875" customWidth="1"/>
    <col min="8" max="8" width="15.625" customWidth="1"/>
    <col min="10" max="10" width="17.875" customWidth="1"/>
    <col min="11" max="11" width="19.25" customWidth="1"/>
    <col min="12" max="12" width="16.625" customWidth="1"/>
  </cols>
  <sheetData>
    <row r="1" spans="1:13" ht="24" customHeight="1">
      <c r="A1" s="35" t="s">
        <v>33</v>
      </c>
      <c r="B1" s="36"/>
      <c r="C1" s="36"/>
      <c r="D1" s="36"/>
      <c r="E1" s="36"/>
      <c r="F1" s="36"/>
      <c r="G1" s="36"/>
      <c r="H1" s="36"/>
    </row>
    <row r="2" spans="1:13" ht="7.5" customHeight="1">
      <c r="A2" s="7"/>
      <c r="B2" s="7"/>
      <c r="C2" s="7"/>
      <c r="D2" s="8"/>
      <c r="E2" s="8"/>
      <c r="F2" s="8"/>
      <c r="G2" s="8"/>
      <c r="H2" s="8"/>
    </row>
    <row r="3" spans="1:13" ht="22.5" customHeight="1">
      <c r="A3" s="20" t="s">
        <v>30</v>
      </c>
      <c r="B3" s="20"/>
      <c r="C3" s="44" t="s">
        <v>32</v>
      </c>
      <c r="D3" s="45"/>
      <c r="E3" s="45"/>
      <c r="F3" s="45"/>
      <c r="G3" s="45"/>
      <c r="H3" s="21"/>
    </row>
    <row r="4" spans="1:13" ht="7.5" customHeight="1">
      <c r="A4" s="7"/>
      <c r="B4" s="7"/>
      <c r="C4" s="7"/>
      <c r="D4" s="8"/>
      <c r="E4" s="8"/>
      <c r="F4" s="8"/>
      <c r="G4" s="8"/>
      <c r="H4" s="8"/>
    </row>
    <row r="5" spans="1:13">
      <c r="A5" s="24" t="s">
        <v>0</v>
      </c>
      <c r="B5" s="40"/>
      <c r="C5" s="25"/>
      <c r="D5" s="13" t="s">
        <v>3</v>
      </c>
      <c r="E5" s="13" t="s">
        <v>1</v>
      </c>
      <c r="F5" s="13" t="s">
        <v>12</v>
      </c>
      <c r="G5" s="12" t="s">
        <v>4</v>
      </c>
      <c r="H5" s="3" t="s">
        <v>13</v>
      </c>
      <c r="J5" s="16" t="s">
        <v>29</v>
      </c>
    </row>
    <row r="6" spans="1:13">
      <c r="A6" s="41" t="s">
        <v>2</v>
      </c>
      <c r="B6" s="42"/>
      <c r="C6" s="42"/>
      <c r="D6" s="42"/>
      <c r="E6" s="42"/>
      <c r="F6" s="42"/>
      <c r="G6" s="42"/>
      <c r="H6" s="43"/>
      <c r="J6" t="s">
        <v>5</v>
      </c>
      <c r="M6" s="2"/>
    </row>
    <row r="7" spans="1:13">
      <c r="A7" s="10"/>
      <c r="B7" s="1" t="s">
        <v>11</v>
      </c>
      <c r="C7" s="1"/>
      <c r="D7" s="4"/>
      <c r="E7" s="5" t="s">
        <v>20</v>
      </c>
      <c r="F7" s="9"/>
      <c r="G7" s="9"/>
      <c r="H7" s="9">
        <f>D7*F7</f>
        <v>0</v>
      </c>
      <c r="J7" t="s">
        <v>6</v>
      </c>
      <c r="M7" s="2"/>
    </row>
    <row r="8" spans="1:13">
      <c r="A8" s="10"/>
      <c r="B8" s="1" t="s">
        <v>11</v>
      </c>
      <c r="C8" s="1"/>
      <c r="D8" s="4"/>
      <c r="E8" s="5" t="s">
        <v>20</v>
      </c>
      <c r="F8" s="9"/>
      <c r="G8" s="9"/>
      <c r="H8" s="9">
        <f t="shared" ref="H8:H15" si="0">D8*F8</f>
        <v>0</v>
      </c>
      <c r="J8" t="s">
        <v>7</v>
      </c>
      <c r="M8" s="2"/>
    </row>
    <row r="9" spans="1:13">
      <c r="A9" s="10"/>
      <c r="B9" s="1" t="s">
        <v>11</v>
      </c>
      <c r="C9" s="1"/>
      <c r="D9" s="4"/>
      <c r="E9" s="5" t="s">
        <v>20</v>
      </c>
      <c r="F9" s="9"/>
      <c r="G9" s="9"/>
      <c r="H9" s="9">
        <f t="shared" si="0"/>
        <v>0</v>
      </c>
      <c r="J9" t="s">
        <v>8</v>
      </c>
      <c r="M9" s="2"/>
    </row>
    <row r="10" spans="1:13">
      <c r="A10" s="10"/>
      <c r="B10" s="1" t="s">
        <v>11</v>
      </c>
      <c r="C10" s="1"/>
      <c r="D10" s="4"/>
      <c r="E10" s="5" t="s">
        <v>20</v>
      </c>
      <c r="F10" s="9"/>
      <c r="G10" s="9"/>
      <c r="H10" s="9">
        <f t="shared" si="0"/>
        <v>0</v>
      </c>
      <c r="J10" t="s">
        <v>9</v>
      </c>
      <c r="M10" s="2"/>
    </row>
    <row r="11" spans="1:13">
      <c r="A11" s="10"/>
      <c r="B11" s="1" t="s">
        <v>11</v>
      </c>
      <c r="C11" s="1"/>
      <c r="D11" s="4"/>
      <c r="E11" s="5" t="s">
        <v>20</v>
      </c>
      <c r="F11" s="9"/>
      <c r="G11" s="9"/>
      <c r="H11" s="9">
        <f t="shared" si="0"/>
        <v>0</v>
      </c>
      <c r="J11" t="s">
        <v>10</v>
      </c>
    </row>
    <row r="12" spans="1:13">
      <c r="A12" s="10"/>
      <c r="B12" s="1" t="s">
        <v>11</v>
      </c>
      <c r="C12" s="1"/>
      <c r="D12" s="11"/>
      <c r="E12" s="5" t="s">
        <v>20</v>
      </c>
      <c r="F12" s="19"/>
      <c r="G12" s="9"/>
      <c r="H12" s="9">
        <f t="shared" si="0"/>
        <v>0</v>
      </c>
    </row>
    <row r="13" spans="1:13">
      <c r="A13" s="10"/>
      <c r="B13" s="1" t="s">
        <v>11</v>
      </c>
      <c r="C13" s="1"/>
      <c r="D13" s="4"/>
      <c r="E13" s="5" t="s">
        <v>20</v>
      </c>
      <c r="F13" s="9"/>
      <c r="G13" s="9"/>
      <c r="H13" s="9">
        <f t="shared" si="0"/>
        <v>0</v>
      </c>
      <c r="M13" s="2"/>
    </row>
    <row r="14" spans="1:13">
      <c r="A14" s="10"/>
      <c r="B14" s="1" t="s">
        <v>11</v>
      </c>
      <c r="C14" s="1"/>
      <c r="D14" s="4"/>
      <c r="E14" s="5" t="s">
        <v>20</v>
      </c>
      <c r="F14" s="9"/>
      <c r="G14" s="9"/>
      <c r="H14" s="9">
        <f t="shared" si="0"/>
        <v>0</v>
      </c>
      <c r="M14" s="2"/>
    </row>
    <row r="15" spans="1:13">
      <c r="A15" s="10"/>
      <c r="B15" s="1" t="s">
        <v>11</v>
      </c>
      <c r="C15" s="1"/>
      <c r="D15" s="4"/>
      <c r="E15" s="5" t="s">
        <v>20</v>
      </c>
      <c r="F15" s="9"/>
      <c r="G15" s="9"/>
      <c r="H15" s="9">
        <f t="shared" si="0"/>
        <v>0</v>
      </c>
      <c r="M15" s="2"/>
    </row>
    <row r="16" spans="1:13">
      <c r="A16" s="6"/>
      <c r="B16" s="33" t="s">
        <v>21</v>
      </c>
      <c r="C16" s="34"/>
      <c r="D16" s="34"/>
      <c r="E16" s="34"/>
      <c r="F16" s="34"/>
      <c r="G16" s="27"/>
      <c r="H16" s="9">
        <v>0</v>
      </c>
    </row>
    <row r="17" spans="1:10">
      <c r="A17" s="6"/>
      <c r="B17" s="37" t="s">
        <v>15</v>
      </c>
      <c r="C17" s="38"/>
      <c r="D17" s="38"/>
      <c r="E17" s="38"/>
      <c r="F17" s="38"/>
      <c r="G17" s="39"/>
      <c r="H17" s="17">
        <f>SUM(H7:H16)</f>
        <v>0</v>
      </c>
    </row>
    <row r="18" spans="1:10">
      <c r="A18" s="24" t="s">
        <v>0</v>
      </c>
      <c r="B18" s="40"/>
      <c r="C18" s="25"/>
      <c r="D18" s="13" t="s">
        <v>3</v>
      </c>
      <c r="E18" s="13" t="s">
        <v>1</v>
      </c>
      <c r="F18" s="24" t="s">
        <v>12</v>
      </c>
      <c r="G18" s="25"/>
      <c r="H18" s="13" t="s">
        <v>13</v>
      </c>
      <c r="J18" s="16"/>
    </row>
    <row r="19" spans="1:10">
      <c r="A19" s="41" t="s">
        <v>14</v>
      </c>
      <c r="B19" s="42"/>
      <c r="C19" s="42"/>
      <c r="D19" s="42"/>
      <c r="E19" s="42"/>
      <c r="F19" s="42"/>
      <c r="G19" s="42"/>
      <c r="H19" s="43"/>
      <c r="J19" s="15" t="s">
        <v>25</v>
      </c>
    </row>
    <row r="20" spans="1:10">
      <c r="A20" s="10"/>
      <c r="B20" s="33"/>
      <c r="C20" s="34"/>
      <c r="D20" s="14"/>
      <c r="E20" s="13"/>
      <c r="F20" s="26"/>
      <c r="G20" s="27"/>
      <c r="H20" s="9">
        <f t="shared" ref="H20:H41" si="1">D20*F20</f>
        <v>0</v>
      </c>
      <c r="J20" s="15" t="s">
        <v>28</v>
      </c>
    </row>
    <row r="21" spans="1:10">
      <c r="A21" s="6"/>
      <c r="B21" s="33"/>
      <c r="C21" s="34"/>
      <c r="D21" s="14"/>
      <c r="E21" s="13"/>
      <c r="F21" s="26"/>
      <c r="G21" s="27"/>
      <c r="H21" s="9">
        <f t="shared" si="1"/>
        <v>0</v>
      </c>
      <c r="J21" s="15" t="s">
        <v>26</v>
      </c>
    </row>
    <row r="22" spans="1:10">
      <c r="A22" s="6"/>
      <c r="B22" s="33"/>
      <c r="C22" s="34"/>
      <c r="D22" s="14"/>
      <c r="E22" s="13"/>
      <c r="F22" s="26"/>
      <c r="G22" s="27"/>
      <c r="H22" s="9">
        <f t="shared" si="1"/>
        <v>0</v>
      </c>
      <c r="J22" s="15" t="s">
        <v>27</v>
      </c>
    </row>
    <row r="23" spans="1:10">
      <c r="A23" s="6"/>
      <c r="B23" s="33"/>
      <c r="C23" s="34"/>
      <c r="D23" s="14"/>
      <c r="E23" s="13"/>
      <c r="F23" s="26"/>
      <c r="G23" s="27"/>
      <c r="H23" s="9">
        <f t="shared" si="1"/>
        <v>0</v>
      </c>
      <c r="J23" s="15" t="s">
        <v>31</v>
      </c>
    </row>
    <row r="24" spans="1:10">
      <c r="A24" s="6"/>
      <c r="B24" s="33"/>
      <c r="C24" s="34"/>
      <c r="D24" s="14"/>
      <c r="E24" s="13"/>
      <c r="F24" s="26"/>
      <c r="G24" s="27"/>
      <c r="H24" s="9">
        <f t="shared" si="1"/>
        <v>0</v>
      </c>
    </row>
    <row r="25" spans="1:10">
      <c r="A25" s="6"/>
      <c r="B25" s="33"/>
      <c r="C25" s="34"/>
      <c r="D25" s="14"/>
      <c r="E25" s="13"/>
      <c r="F25" s="26"/>
      <c r="G25" s="27"/>
      <c r="H25" s="9">
        <f t="shared" si="1"/>
        <v>0</v>
      </c>
    </row>
    <row r="26" spans="1:10">
      <c r="A26" s="6"/>
      <c r="B26" s="33"/>
      <c r="C26" s="34"/>
      <c r="D26" s="14"/>
      <c r="E26" s="13"/>
      <c r="F26" s="26"/>
      <c r="G26" s="27"/>
      <c r="H26" s="9">
        <f t="shared" si="1"/>
        <v>0</v>
      </c>
    </row>
    <row r="27" spans="1:10">
      <c r="A27" s="6"/>
      <c r="B27" s="33"/>
      <c r="C27" s="34"/>
      <c r="D27" s="14"/>
      <c r="E27" s="13"/>
      <c r="F27" s="26"/>
      <c r="G27" s="27"/>
      <c r="H27" s="9">
        <f t="shared" si="1"/>
        <v>0</v>
      </c>
    </row>
    <row r="28" spans="1:10">
      <c r="A28" s="6"/>
      <c r="B28" s="33"/>
      <c r="C28" s="34"/>
      <c r="D28" s="14"/>
      <c r="E28" s="13"/>
      <c r="F28" s="26"/>
      <c r="G28" s="27"/>
      <c r="H28" s="9">
        <f t="shared" si="1"/>
        <v>0</v>
      </c>
    </row>
    <row r="29" spans="1:10">
      <c r="A29" s="6"/>
      <c r="B29" s="33"/>
      <c r="C29" s="34"/>
      <c r="D29" s="14"/>
      <c r="E29" s="13"/>
      <c r="F29" s="26"/>
      <c r="G29" s="27"/>
      <c r="H29" s="9">
        <f t="shared" si="1"/>
        <v>0</v>
      </c>
    </row>
    <row r="30" spans="1:10">
      <c r="A30" s="6"/>
      <c r="B30" s="33"/>
      <c r="C30" s="34"/>
      <c r="D30" s="14"/>
      <c r="E30" s="13"/>
      <c r="F30" s="26"/>
      <c r="G30" s="27"/>
      <c r="H30" s="9">
        <f t="shared" si="1"/>
        <v>0</v>
      </c>
    </row>
    <row r="31" spans="1:10">
      <c r="A31" s="6"/>
      <c r="B31" s="33"/>
      <c r="C31" s="34"/>
      <c r="D31" s="14"/>
      <c r="E31" s="13"/>
      <c r="F31" s="26"/>
      <c r="G31" s="27"/>
      <c r="H31" s="9">
        <f t="shared" ref="H31:H32" si="2">D31*F31</f>
        <v>0</v>
      </c>
    </row>
    <row r="32" spans="1:10">
      <c r="A32" s="6"/>
      <c r="B32" s="33"/>
      <c r="C32" s="34"/>
      <c r="D32" s="14"/>
      <c r="E32" s="13"/>
      <c r="F32" s="26"/>
      <c r="G32" s="27"/>
      <c r="H32" s="9">
        <f t="shared" si="2"/>
        <v>0</v>
      </c>
    </row>
    <row r="33" spans="1:8">
      <c r="A33" s="6"/>
      <c r="B33" s="33"/>
      <c r="C33" s="34"/>
      <c r="D33" s="14"/>
      <c r="E33" s="13"/>
      <c r="F33" s="26"/>
      <c r="G33" s="27"/>
      <c r="H33" s="9">
        <f t="shared" si="1"/>
        <v>0</v>
      </c>
    </row>
    <row r="34" spans="1:8">
      <c r="A34" s="6"/>
      <c r="B34" s="33"/>
      <c r="C34" s="34"/>
      <c r="D34" s="14"/>
      <c r="E34" s="13"/>
      <c r="F34" s="26"/>
      <c r="G34" s="27"/>
      <c r="H34" s="9">
        <f t="shared" si="1"/>
        <v>0</v>
      </c>
    </row>
    <row r="35" spans="1:8">
      <c r="A35" s="6"/>
      <c r="B35" s="33"/>
      <c r="C35" s="34"/>
      <c r="D35" s="14"/>
      <c r="E35" s="13"/>
      <c r="F35" s="26"/>
      <c r="G35" s="27"/>
      <c r="H35" s="9">
        <f t="shared" si="1"/>
        <v>0</v>
      </c>
    </row>
    <row r="36" spans="1:8">
      <c r="A36" s="6"/>
      <c r="B36" s="33"/>
      <c r="C36" s="34"/>
      <c r="D36" s="14"/>
      <c r="E36" s="13"/>
      <c r="F36" s="26"/>
      <c r="G36" s="27"/>
      <c r="H36" s="9">
        <f t="shared" si="1"/>
        <v>0</v>
      </c>
    </row>
    <row r="37" spans="1:8">
      <c r="A37" s="6"/>
      <c r="B37" s="33"/>
      <c r="C37" s="34"/>
      <c r="D37" s="14"/>
      <c r="E37" s="13"/>
      <c r="F37" s="26"/>
      <c r="G37" s="27"/>
      <c r="H37" s="9">
        <f t="shared" si="1"/>
        <v>0</v>
      </c>
    </row>
    <row r="38" spans="1:8">
      <c r="A38" s="6"/>
      <c r="B38" s="33"/>
      <c r="C38" s="34"/>
      <c r="D38" s="14"/>
      <c r="E38" s="13"/>
      <c r="F38" s="26"/>
      <c r="G38" s="27"/>
      <c r="H38" s="9">
        <f t="shared" si="1"/>
        <v>0</v>
      </c>
    </row>
    <row r="39" spans="1:8">
      <c r="A39" s="6"/>
      <c r="B39" s="33"/>
      <c r="C39" s="34"/>
      <c r="D39" s="14"/>
      <c r="E39" s="13"/>
      <c r="F39" s="26"/>
      <c r="G39" s="27"/>
      <c r="H39" s="9">
        <f t="shared" si="1"/>
        <v>0</v>
      </c>
    </row>
    <row r="40" spans="1:8">
      <c r="A40" s="6"/>
      <c r="B40" s="33"/>
      <c r="C40" s="34"/>
      <c r="D40" s="14"/>
      <c r="E40" s="13"/>
      <c r="F40" s="26"/>
      <c r="G40" s="27"/>
      <c r="H40" s="9">
        <f t="shared" si="1"/>
        <v>0</v>
      </c>
    </row>
    <row r="41" spans="1:8">
      <c r="A41" s="6"/>
      <c r="B41" s="33"/>
      <c r="C41" s="34"/>
      <c r="D41" s="14"/>
      <c r="E41" s="13"/>
      <c r="F41" s="26"/>
      <c r="G41" s="27"/>
      <c r="H41" s="9">
        <f t="shared" si="1"/>
        <v>0</v>
      </c>
    </row>
    <row r="42" spans="1:8" ht="19.5" thickBot="1">
      <c r="A42" s="18"/>
      <c r="B42" s="28" t="s">
        <v>15</v>
      </c>
      <c r="C42" s="29"/>
      <c r="D42" s="29"/>
      <c r="E42" s="29"/>
      <c r="F42" s="29"/>
      <c r="G42" s="30"/>
      <c r="H42" s="17">
        <f>SUM(H20:H41)</f>
        <v>0</v>
      </c>
    </row>
    <row r="43" spans="1:8" ht="20.25" thickTop="1" thickBot="1">
      <c r="A43" s="31" t="s">
        <v>16</v>
      </c>
      <c r="B43" s="32"/>
      <c r="C43" s="32"/>
      <c r="D43" s="32"/>
      <c r="E43" s="32"/>
      <c r="F43" s="32"/>
      <c r="G43" s="32"/>
      <c r="H43" s="22">
        <f>H17+H42</f>
        <v>0</v>
      </c>
    </row>
    <row r="44" spans="1:8" ht="9.9499999999999993" customHeight="1"/>
    <row r="45" spans="1:8">
      <c r="A45" t="s">
        <v>17</v>
      </c>
    </row>
    <row r="46" spans="1:8">
      <c r="A46" t="s">
        <v>18</v>
      </c>
    </row>
    <row r="47" spans="1:8">
      <c r="A47" t="s">
        <v>24</v>
      </c>
    </row>
    <row r="48" spans="1:8">
      <c r="A48" s="23"/>
      <c r="B48" s="24" t="s">
        <v>19</v>
      </c>
      <c r="C48" s="25"/>
      <c r="D48" s="13" t="s">
        <v>3</v>
      </c>
      <c r="E48" s="13" t="s">
        <v>1</v>
      </c>
      <c r="F48" s="13" t="s">
        <v>12</v>
      </c>
      <c r="G48" s="12" t="s">
        <v>4</v>
      </c>
      <c r="H48" s="13" t="s">
        <v>13</v>
      </c>
    </row>
    <row r="49" spans="1:13">
      <c r="A49" s="23"/>
      <c r="B49" s="1" t="s">
        <v>11</v>
      </c>
      <c r="C49" s="1" t="s">
        <v>22</v>
      </c>
      <c r="D49" s="4">
        <v>8</v>
      </c>
      <c r="E49" s="5" t="s">
        <v>20</v>
      </c>
      <c r="F49" s="9">
        <v>1808000</v>
      </c>
      <c r="G49" s="9">
        <v>1400</v>
      </c>
      <c r="H49" s="9">
        <f>D49*F49</f>
        <v>14464000</v>
      </c>
      <c r="M49" s="2"/>
    </row>
    <row r="50" spans="1:13">
      <c r="A50" s="23"/>
      <c r="B50" s="1" t="s">
        <v>11</v>
      </c>
      <c r="C50" s="1" t="s">
        <v>23</v>
      </c>
      <c r="D50" s="4">
        <v>6</v>
      </c>
      <c r="E50" s="5" t="s">
        <v>20</v>
      </c>
      <c r="F50" s="9">
        <v>550000</v>
      </c>
      <c r="G50" s="9">
        <v>1300</v>
      </c>
      <c r="H50" s="9">
        <f>D50*F50</f>
        <v>3300000</v>
      </c>
      <c r="M50" s="2"/>
    </row>
  </sheetData>
  <mergeCells count="56">
    <mergeCell ref="B36:C36"/>
    <mergeCell ref="B37:C37"/>
    <mergeCell ref="B38:C38"/>
    <mergeCell ref="B21:C21"/>
    <mergeCell ref="B22:C22"/>
    <mergeCell ref="B23:C23"/>
    <mergeCell ref="B31:C31"/>
    <mergeCell ref="B32:C32"/>
    <mergeCell ref="B24:C24"/>
    <mergeCell ref="B25:C25"/>
    <mergeCell ref="B26:C26"/>
    <mergeCell ref="B27:C27"/>
    <mergeCell ref="B28:C28"/>
    <mergeCell ref="B29:C29"/>
    <mergeCell ref="B30:C30"/>
    <mergeCell ref="B33:C33"/>
    <mergeCell ref="B34:C34"/>
    <mergeCell ref="B35:C35"/>
    <mergeCell ref="A1:H1"/>
    <mergeCell ref="B17:G17"/>
    <mergeCell ref="A5:C5"/>
    <mergeCell ref="A6:H6"/>
    <mergeCell ref="A19:H19"/>
    <mergeCell ref="A18:C18"/>
    <mergeCell ref="F18:G18"/>
    <mergeCell ref="B16:G16"/>
    <mergeCell ref="B20:C20"/>
    <mergeCell ref="C3:G3"/>
    <mergeCell ref="F31:G31"/>
    <mergeCell ref="F32:G32"/>
    <mergeCell ref="B42:G42"/>
    <mergeCell ref="A43:G43"/>
    <mergeCell ref="F37:G37"/>
    <mergeCell ref="F38:G38"/>
    <mergeCell ref="F39:G39"/>
    <mergeCell ref="F40:G40"/>
    <mergeCell ref="F41:G41"/>
    <mergeCell ref="B39:C39"/>
    <mergeCell ref="B40:C40"/>
    <mergeCell ref="B41:C41"/>
    <mergeCell ref="B48:C48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3:G33"/>
    <mergeCell ref="F34:G34"/>
    <mergeCell ref="F35:G35"/>
    <mergeCell ref="F36:G36"/>
  </mergeCells>
  <phoneticPr fontId="1"/>
  <pageMargins left="0.70866141732283472" right="0.70866141732283472" top="0.55118110236220474" bottom="0.55118110236220474" header="0.31496062992125984" footer="0.31496062992125984"/>
  <pageSetup paperSize="9" scale="8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見積金額の積算内訳書</vt:lpstr>
      <vt:lpstr>見積金額の積算内訳書!Print_Area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2025-02-20T08:45:09Z</cp:lastPrinted>
  <dcterms:created xsi:type="dcterms:W3CDTF">2025-02-06T06:34:43Z</dcterms:created>
  <dcterms:modified xsi:type="dcterms:W3CDTF">2025-03-26T11:55:26Z</dcterms:modified>
</cp:coreProperties>
</file>